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761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work/WSC Stuff/MongooseResearch/STX/PITtagdata/2014/April/"/>
    </mc:Choice>
  </mc:AlternateContent>
  <bookViews>
    <workbookView xWindow="2260" yWindow="5560" windowWidth="25100" windowHeight="15220" firstSheet="2" activeTab="2"/>
  </bookViews>
  <sheets>
    <sheet name="3-day-graph" sheetId="4" r:id="rId1"/>
    <sheet name="84-86" sheetId="6" r:id="rId2"/>
    <sheet name="Data" sheetId="1" r:id="rId3"/>
  </sheets>
  <definedNames>
    <definedName name="_xlnm.Print_Area" localSheetId="2">Data!$A$1:$M$36</definedName>
  </definedNames>
  <calcPr calcId="110304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68" i="1" l="1"/>
  <c r="F68" i="1"/>
  <c r="G68" i="1"/>
  <c r="E64" i="1"/>
  <c r="F64" i="1"/>
  <c r="G64" i="1"/>
  <c r="E60" i="1"/>
  <c r="F60" i="1"/>
  <c r="G60" i="1"/>
</calcChain>
</file>

<file path=xl/sharedStrings.xml><?xml version="1.0" encoding="utf-8"?>
<sst xmlns="http://schemas.openxmlformats.org/spreadsheetml/2006/main" count="513" uniqueCount="229">
  <si>
    <t>2014-011</t>
    <phoneticPr fontId="4"/>
  </si>
  <si>
    <t>2014-014</t>
    <phoneticPr fontId="4"/>
  </si>
  <si>
    <t>2014-016</t>
    <phoneticPr fontId="4"/>
  </si>
  <si>
    <t>2014-017</t>
    <phoneticPr fontId="4"/>
  </si>
  <si>
    <t>2014-018</t>
    <phoneticPr fontId="4"/>
  </si>
  <si>
    <t>2014-019</t>
    <phoneticPr fontId="4"/>
  </si>
  <si>
    <t>2012-069</t>
    <phoneticPr fontId="4"/>
  </si>
  <si>
    <t>2012-049</t>
    <phoneticPr fontId="4"/>
  </si>
  <si>
    <t>2011-010</t>
    <phoneticPr fontId="4"/>
  </si>
  <si>
    <t>New</t>
    <phoneticPr fontId="4"/>
  </si>
  <si>
    <t>010838816</t>
    <phoneticPr fontId="4"/>
  </si>
  <si>
    <t>M</t>
    <phoneticPr fontId="4"/>
  </si>
  <si>
    <t>N</t>
    <phoneticPr fontId="4"/>
  </si>
  <si>
    <t>010861515</t>
    <phoneticPr fontId="4"/>
  </si>
  <si>
    <t>New</t>
    <phoneticPr fontId="4"/>
  </si>
  <si>
    <t>010769833</t>
    <phoneticPr fontId="4"/>
  </si>
  <si>
    <t>M</t>
    <phoneticPr fontId="4"/>
  </si>
  <si>
    <t>010774870</t>
    <phoneticPr fontId="4"/>
  </si>
  <si>
    <t>M</t>
    <phoneticPr fontId="4"/>
  </si>
  <si>
    <t>N</t>
    <phoneticPr fontId="4"/>
  </si>
  <si>
    <t>070797794</t>
    <phoneticPr fontId="4"/>
  </si>
  <si>
    <t>2014-012</t>
    <phoneticPr fontId="4"/>
  </si>
  <si>
    <t>2014-013</t>
    <phoneticPr fontId="4"/>
  </si>
  <si>
    <t>2014-015</t>
    <phoneticPr fontId="4"/>
  </si>
  <si>
    <t>010842082</t>
    <phoneticPr fontId="4"/>
  </si>
  <si>
    <t>M</t>
    <phoneticPr fontId="4"/>
  </si>
  <si>
    <t>two traps ten feet apart at #14</t>
    <phoneticPr fontId="4"/>
  </si>
  <si>
    <t>010819004</t>
    <phoneticPr fontId="4"/>
  </si>
  <si>
    <t>N</t>
    <phoneticPr fontId="4"/>
  </si>
  <si>
    <t>2012-078</t>
  </si>
  <si>
    <t>upper rigth canine broken</t>
    <phoneticPr fontId="4"/>
  </si>
  <si>
    <t>2014-04-24</t>
    <phoneticPr fontId="4"/>
  </si>
  <si>
    <t>Puerto Rico CRS</t>
    <phoneticPr fontId="4"/>
  </si>
  <si>
    <t>W</t>
  </si>
  <si>
    <t>Map Datum - WGS 84 - Decimal Degrees</t>
  </si>
  <si>
    <t>Fleas</t>
  </si>
  <si>
    <t>Teeth</t>
  </si>
  <si>
    <t>Sex</t>
  </si>
  <si>
    <t>Date</t>
  </si>
  <si>
    <t>Remarks</t>
  </si>
  <si>
    <t>Wt</t>
  </si>
  <si>
    <t>Status</t>
  </si>
  <si>
    <t>Time</t>
  </si>
  <si>
    <t>Check</t>
  </si>
  <si>
    <t>Weather</t>
  </si>
  <si>
    <t>Animal Number</t>
  </si>
  <si>
    <t xml:space="preserve">PIT </t>
  </si>
  <si>
    <t>Decimal Degrees</t>
  </si>
  <si>
    <t>Trap Site</t>
  </si>
  <si>
    <t>N</t>
  </si>
  <si>
    <t>010819335</t>
    <phoneticPr fontId="4"/>
  </si>
  <si>
    <t>010810852</t>
    <phoneticPr fontId="4"/>
  </si>
  <si>
    <t>M</t>
    <phoneticPr fontId="4"/>
  </si>
  <si>
    <t>N</t>
    <phoneticPr fontId="4"/>
  </si>
  <si>
    <t>069084829</t>
    <phoneticPr fontId="4"/>
  </si>
  <si>
    <t>010830770</t>
    <phoneticPr fontId="4"/>
  </si>
  <si>
    <t>010838816</t>
    <phoneticPr fontId="4"/>
  </si>
  <si>
    <t>2014-004</t>
    <phoneticPr fontId="4"/>
  </si>
  <si>
    <t>2014-006</t>
    <phoneticPr fontId="4"/>
  </si>
  <si>
    <t>2014-007</t>
    <phoneticPr fontId="4"/>
  </si>
  <si>
    <t>New</t>
    <phoneticPr fontId="4"/>
  </si>
  <si>
    <t>2014-04-19</t>
    <phoneticPr fontId="4"/>
  </si>
  <si>
    <t>New</t>
    <phoneticPr fontId="4"/>
  </si>
  <si>
    <t>010819004</t>
    <phoneticPr fontId="4"/>
  </si>
  <si>
    <t>010842082</t>
    <phoneticPr fontId="4"/>
  </si>
  <si>
    <t>010845327</t>
    <phoneticPr fontId="4"/>
  </si>
  <si>
    <t>010819335</t>
    <phoneticPr fontId="4"/>
  </si>
  <si>
    <t>010830770</t>
    <phoneticPr fontId="4"/>
  </si>
  <si>
    <t>051811803</t>
    <phoneticPr fontId="4"/>
  </si>
  <si>
    <t>F</t>
    <phoneticPr fontId="4"/>
  </si>
  <si>
    <t>N</t>
    <phoneticPr fontId="4"/>
  </si>
  <si>
    <t>M</t>
    <phoneticPr fontId="4"/>
  </si>
  <si>
    <t>M</t>
    <phoneticPr fontId="4"/>
  </si>
  <si>
    <t>M</t>
    <phoneticPr fontId="4"/>
  </si>
  <si>
    <t>N</t>
    <phoneticPr fontId="4"/>
  </si>
  <si>
    <t>2013-010</t>
    <phoneticPr fontId="4"/>
  </si>
  <si>
    <t>-064.89513</t>
  </si>
  <si>
    <t>-064.89524</t>
    <phoneticPr fontId="8" type="noConversion"/>
  </si>
  <si>
    <t>-064.89524</t>
    <phoneticPr fontId="8" type="noConversion"/>
  </si>
  <si>
    <t>-064.89515</t>
    <phoneticPr fontId="8" type="noConversion"/>
  </si>
  <si>
    <t>-064.89496</t>
    <phoneticPr fontId="8" type="noConversion"/>
  </si>
  <si>
    <t>-064.89487</t>
    <phoneticPr fontId="8" type="noConversion"/>
  </si>
  <si>
    <t>-064.89469</t>
    <phoneticPr fontId="8" type="noConversion"/>
  </si>
  <si>
    <t>-064.89501</t>
    <phoneticPr fontId="8" type="noConversion"/>
  </si>
  <si>
    <t>-064.89491</t>
    <phoneticPr fontId="8" type="noConversion"/>
  </si>
  <si>
    <t>-064.89145</t>
    <phoneticPr fontId="8" type="noConversion"/>
  </si>
  <si>
    <t>-064.89115</t>
    <phoneticPr fontId="8" type="noConversion"/>
  </si>
  <si>
    <t>-064.89069</t>
    <phoneticPr fontId="8" type="noConversion"/>
  </si>
  <si>
    <t>-064.88815</t>
    <phoneticPr fontId="8" type="noConversion"/>
  </si>
  <si>
    <t>17.68690</t>
    <phoneticPr fontId="8" type="noConversion"/>
  </si>
  <si>
    <t>-064.88708</t>
    <phoneticPr fontId="8" type="noConversion"/>
  </si>
  <si>
    <t>-064.88651</t>
    <phoneticPr fontId="8" type="noConversion"/>
  </si>
  <si>
    <t>-064.88655</t>
    <phoneticPr fontId="8" type="noConversion"/>
  </si>
  <si>
    <t>-064.88657</t>
    <phoneticPr fontId="8" type="noConversion"/>
  </si>
  <si>
    <t>17.68900</t>
    <phoneticPr fontId="8" type="noConversion"/>
  </si>
  <si>
    <t>-064.88663</t>
    <phoneticPr fontId="8" type="noConversion"/>
  </si>
  <si>
    <t>17.68900</t>
    <phoneticPr fontId="8" type="noConversion"/>
  </si>
  <si>
    <t>-064.88663</t>
    <phoneticPr fontId="8" type="noConversion"/>
  </si>
  <si>
    <t>17.68958</t>
    <phoneticPr fontId="8" type="noConversion"/>
  </si>
  <si>
    <t>-064.88657</t>
    <phoneticPr fontId="8" type="noConversion"/>
  </si>
  <si>
    <t>17.68958</t>
    <phoneticPr fontId="8" type="noConversion"/>
  </si>
  <si>
    <t>-064.88657</t>
    <phoneticPr fontId="8" type="noConversion"/>
  </si>
  <si>
    <t>17.68974</t>
    <phoneticPr fontId="8" type="noConversion"/>
  </si>
  <si>
    <t>-064.88641</t>
    <phoneticPr fontId="8" type="noConversion"/>
  </si>
  <si>
    <t>2012-067</t>
    <phoneticPr fontId="4"/>
  </si>
  <si>
    <t>010637348</t>
    <phoneticPr fontId="4"/>
  </si>
  <si>
    <t>010774870</t>
    <phoneticPr fontId="4"/>
  </si>
  <si>
    <t>010833631</t>
    <phoneticPr fontId="4"/>
  </si>
  <si>
    <t>2014-008</t>
    <phoneticPr fontId="4"/>
  </si>
  <si>
    <t>2014-009</t>
  </si>
  <si>
    <t>2014-010</t>
  </si>
  <si>
    <t>2014-04-20</t>
    <phoneticPr fontId="4"/>
  </si>
  <si>
    <t>F</t>
    <phoneticPr fontId="4"/>
  </si>
  <si>
    <t>M</t>
    <phoneticPr fontId="4"/>
  </si>
  <si>
    <t>F</t>
    <phoneticPr fontId="4"/>
  </si>
  <si>
    <t>M</t>
    <phoneticPr fontId="4"/>
  </si>
  <si>
    <t>upper left canine broken</t>
    <phoneticPr fontId="4"/>
  </si>
  <si>
    <t>upper left canine broken</t>
    <phoneticPr fontId="4"/>
  </si>
  <si>
    <t>070811547</t>
    <phoneticPr fontId="4"/>
  </si>
  <si>
    <t>010769833</t>
    <phoneticPr fontId="4"/>
  </si>
  <si>
    <t>070799088</t>
    <phoneticPr fontId="4"/>
  </si>
  <si>
    <t>010823271</t>
    <phoneticPr fontId="4"/>
  </si>
  <si>
    <t>010798798</t>
    <phoneticPr fontId="4"/>
  </si>
  <si>
    <t>2014-04-21</t>
    <phoneticPr fontId="4"/>
  </si>
  <si>
    <t>2014-04-22</t>
  </si>
  <si>
    <t>010845327</t>
    <phoneticPr fontId="4"/>
  </si>
  <si>
    <t>M</t>
    <phoneticPr fontId="4"/>
  </si>
  <si>
    <t>N</t>
    <phoneticPr fontId="4"/>
  </si>
  <si>
    <t>2014-04-23</t>
    <phoneticPr fontId="4"/>
  </si>
  <si>
    <t>partly cloudy</t>
    <phoneticPr fontId="4"/>
  </si>
  <si>
    <t>010826116</t>
    <phoneticPr fontId="4"/>
  </si>
  <si>
    <t>010858099</t>
    <phoneticPr fontId="4"/>
  </si>
  <si>
    <t>051819540</t>
    <phoneticPr fontId="4"/>
  </si>
  <si>
    <t>010833631</t>
    <phoneticPr fontId="4"/>
  </si>
  <si>
    <t>010830770</t>
    <phoneticPr fontId="4"/>
  </si>
  <si>
    <t>010769833</t>
    <phoneticPr fontId="4"/>
  </si>
  <si>
    <t>010840816</t>
    <phoneticPr fontId="4"/>
  </si>
  <si>
    <t>070799088</t>
    <phoneticPr fontId="4"/>
  </si>
  <si>
    <t>010634636</t>
    <phoneticPr fontId="4"/>
  </si>
  <si>
    <t>M</t>
    <phoneticPr fontId="4"/>
  </si>
  <si>
    <t>F</t>
    <phoneticPr fontId="4"/>
  </si>
  <si>
    <t>F</t>
    <phoneticPr fontId="4"/>
  </si>
  <si>
    <t>N</t>
    <phoneticPr fontId="4"/>
  </si>
  <si>
    <t>N</t>
    <phoneticPr fontId="4"/>
  </si>
  <si>
    <t>N</t>
    <phoneticPr fontId="4"/>
  </si>
  <si>
    <t>N</t>
    <phoneticPr fontId="4"/>
  </si>
  <si>
    <t>New</t>
    <phoneticPr fontId="4"/>
  </si>
  <si>
    <t>2014-020</t>
    <phoneticPr fontId="4"/>
  </si>
  <si>
    <t>2014-021</t>
    <phoneticPr fontId="4"/>
  </si>
  <si>
    <t>2014-022</t>
    <phoneticPr fontId="4"/>
  </si>
  <si>
    <t>010835840</t>
    <phoneticPr fontId="4"/>
  </si>
  <si>
    <t>070811547</t>
    <phoneticPr fontId="4"/>
  </si>
  <si>
    <t>F</t>
    <phoneticPr fontId="4"/>
  </si>
  <si>
    <t>010801016</t>
    <phoneticPr fontId="4"/>
  </si>
  <si>
    <t>subadult</t>
    <phoneticPr fontId="4"/>
  </si>
  <si>
    <t>010810852</t>
    <phoneticPr fontId="4"/>
  </si>
  <si>
    <t>F</t>
    <phoneticPr fontId="4"/>
  </si>
  <si>
    <t>N</t>
    <phoneticPr fontId="4"/>
  </si>
  <si>
    <t>051812356</t>
    <phoneticPr fontId="4"/>
  </si>
  <si>
    <t>010799826</t>
    <phoneticPr fontId="4"/>
  </si>
  <si>
    <t>Y</t>
    <phoneticPr fontId="4"/>
  </si>
  <si>
    <t>2013-011</t>
    <phoneticPr fontId="4"/>
  </si>
  <si>
    <t>010630122</t>
    <phoneticPr fontId="4"/>
  </si>
  <si>
    <t>010830770</t>
    <phoneticPr fontId="4"/>
  </si>
  <si>
    <t>010637348</t>
    <phoneticPr fontId="4"/>
  </si>
  <si>
    <t>010826116</t>
    <phoneticPr fontId="4"/>
  </si>
  <si>
    <t>010833631</t>
    <phoneticPr fontId="4"/>
  </si>
  <si>
    <t>010790261</t>
    <phoneticPr fontId="4"/>
  </si>
  <si>
    <t>051811803</t>
    <phoneticPr fontId="4"/>
  </si>
  <si>
    <t>2014-001</t>
    <phoneticPr fontId="4"/>
  </si>
  <si>
    <t>2014-002</t>
    <phoneticPr fontId="4"/>
  </si>
  <si>
    <t>2014-003</t>
    <phoneticPr fontId="4"/>
  </si>
  <si>
    <t>2011-008</t>
    <phoneticPr fontId="4"/>
  </si>
  <si>
    <t>F</t>
    <phoneticPr fontId="4"/>
  </si>
  <si>
    <t>N</t>
    <phoneticPr fontId="4"/>
  </si>
  <si>
    <t>2014-04-18</t>
    <phoneticPr fontId="4"/>
  </si>
  <si>
    <t>partly cloudy, light rain overnight</t>
    <phoneticPr fontId="4"/>
  </si>
  <si>
    <t>pregnant one embryo</t>
    <phoneticPr fontId="4"/>
  </si>
  <si>
    <t>N</t>
    <phoneticPr fontId="4"/>
  </si>
  <si>
    <t>M</t>
    <phoneticPr fontId="4"/>
  </si>
  <si>
    <t>F</t>
    <phoneticPr fontId="4"/>
  </si>
  <si>
    <t>M</t>
    <phoneticPr fontId="4"/>
  </si>
  <si>
    <t>2013-007</t>
    <phoneticPr fontId="4"/>
  </si>
  <si>
    <t>New</t>
    <phoneticPr fontId="4"/>
  </si>
  <si>
    <t>NA</t>
  </si>
  <si>
    <t>STX Sandy Point Mongoose Trapping Data -April 2014</t>
  </si>
  <si>
    <t>Recapture from 2014-04-20, originally marked 2014-04-20</t>
  </si>
  <si>
    <t>Recapture from 2014-04-21, originally marked 2014-04-20</t>
  </si>
  <si>
    <t>Recapture from 2014-04-22, originally marked 2014-04-20</t>
  </si>
  <si>
    <t>Recapture from 2014-04-19, originally marked 2014-04-19</t>
  </si>
  <si>
    <t>Recapture from 2014-04-18, originally marked 2014-04-18</t>
  </si>
  <si>
    <t>Recapture from 2013-03-15, originally marked 2013-03-13</t>
  </si>
  <si>
    <t>Recapture from 2014-04-19, originally marked 2013-03-13</t>
  </si>
  <si>
    <t>Recapture from 2013-03-12, originally marked 2013-03-12</t>
  </si>
  <si>
    <t>Recapture from 2014-04-18, originally marked 2013-03-12</t>
  </si>
  <si>
    <t>Recapture from 2014-04-20, originally marked 2014-04-18</t>
  </si>
  <si>
    <t>Recapture from 2014-04-23, originally marked 2014-04-18</t>
  </si>
  <si>
    <t>Recapture from 2013-03-11, originally marked 2013-03-11</t>
  </si>
  <si>
    <t>Recapture from 2014-04-18, originally marked 2013-03-11</t>
  </si>
  <si>
    <t>Recapture from 2014-04-19, originally marked 2013-03-11</t>
  </si>
  <si>
    <t>Recapture from 2014-04-21, originally marked 2014-04-21</t>
  </si>
  <si>
    <t>Recapture from 2011-03-11, originally marked 2011-03-11</t>
  </si>
  <si>
    <t>Recapture from 2014-04-18, originally marked 2011-03-11</t>
  </si>
  <si>
    <t>Recapture from 2012-03-12, originally marked 2011-03-12</t>
  </si>
  <si>
    <t>Recapture from 2012-07-31, originally marked 2012-07-31</t>
  </si>
  <si>
    <t>Recapture from ???, originally marked ???</t>
  </si>
  <si>
    <t>Recapture from 2013-03-15, originally marked 2012-07-22</t>
  </si>
  <si>
    <t>Recapture from 2013-03-15, originally marked 2012-07-28</t>
  </si>
  <si>
    <t>Recapture from 2014-04-20, originally marked 2012-07-28</t>
  </si>
  <si>
    <t>New Adult Females</t>
  </si>
  <si>
    <t>New Adult Males</t>
  </si>
  <si>
    <t>New Juv Females</t>
  </si>
  <si>
    <t>New Juv Males</t>
  </si>
  <si>
    <t>Total New Females</t>
  </si>
  <si>
    <t>Total New Males</t>
  </si>
  <si>
    <t>Total New</t>
  </si>
  <si>
    <t>Intersession Recaptures</t>
  </si>
  <si>
    <t>Total Intersession</t>
  </si>
  <si>
    <t>Adult Females</t>
  </si>
  <si>
    <t>Adult Males</t>
  </si>
  <si>
    <t>Juvenile Females</t>
  </si>
  <si>
    <t>Juvenile Males</t>
  </si>
  <si>
    <t>Recap Females</t>
  </si>
  <si>
    <t>Recap Males</t>
  </si>
  <si>
    <t>Recaptures</t>
  </si>
  <si>
    <t>Intrasession Recaptures</t>
  </si>
  <si>
    <t>Total Intrasession</t>
  </si>
  <si>
    <t>Recapture from 2014-04-20, originally marked 2012-07-28 as a juvenile</t>
  </si>
  <si>
    <t>Recapture from 2012-07-28, originally marked 2012-07-28 as a juveniule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</si>
</sst>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Geneva"/>
    </font>
    <font>
      <sz val="10"/>
      <name val="Verdana"/>
    </font>
    <font>
      <b/>
      <sz val="12"/>
      <name val="Helvetica"/>
    </font>
    <font>
      <b/>
      <sz val="12"/>
      <name val="Geneva"/>
    </font>
    <font>
      <sz val="8"/>
      <name val="Helvetica"/>
    </font>
    <font>
      <sz val="10"/>
      <name val="Geneva"/>
    </font>
    <font>
      <sz val="12"/>
      <name val="Helvetica"/>
    </font>
    <font>
      <sz val="10"/>
      <name val="Geneva"/>
    </font>
    <font>
      <sz val="8"/>
      <name val="Verdana"/>
    </font>
    <font>
      <u/>
      <sz val="10"/>
      <color theme="10"/>
      <name val="Geneva"/>
    </font>
    <font>
      <u/>
      <sz val="10"/>
      <color theme="11"/>
      <name val="Geneva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109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Border="1"/>
    <xf numFmtId="49" fontId="2" fillId="0" borderId="0" xfId="0" applyNumberFormat="1" applyFont="1" applyAlignment="1">
      <alignment horizontal="left"/>
    </xf>
    <xf numFmtId="0" fontId="2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/>
    </xf>
    <xf numFmtId="0" fontId="0" fillId="0" borderId="0" xfId="0" applyFill="1" applyBorder="1"/>
    <xf numFmtId="0" fontId="0" fillId="0" borderId="0" xfId="0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center"/>
    </xf>
    <xf numFmtId="0" fontId="7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0" fontId="5" fillId="0" borderId="0" xfId="0" applyNumberFormat="1" applyFont="1" applyAlignment="1">
      <alignment horizontal="center"/>
    </xf>
    <xf numFmtId="0" fontId="7" fillId="0" borderId="0" xfId="0" applyNumberFormat="1" applyFont="1" applyAlignment="1">
      <alignment horizontal="center"/>
    </xf>
    <xf numFmtId="20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49" fontId="0" fillId="0" borderId="0" xfId="0" applyNumberFormat="1" applyAlignment="1">
      <alignment horizontal="right"/>
    </xf>
    <xf numFmtId="49" fontId="7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0" fillId="0" borderId="0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0" fillId="0" borderId="0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0" fillId="3" borderId="0" xfId="0" applyNumberForma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0" fillId="2" borderId="0" xfId="0" applyNumberFormat="1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0" fillId="0" borderId="0" xfId="0" applyNumberFormat="1" applyAlignment="1">
      <alignment horizontal="center"/>
    </xf>
    <xf numFmtId="49" fontId="0" fillId="4" borderId="0" xfId="0" applyNumberFormat="1" applyFill="1" applyAlignment="1">
      <alignment horizontal="center"/>
    </xf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0" fillId="4" borderId="0" xfId="0" applyNumberFormat="1" applyFill="1" applyAlignment="1">
      <alignment horizontal="center"/>
    </xf>
    <xf numFmtId="0" fontId="0" fillId="5" borderId="0" xfId="0" applyNumberFormat="1" applyFill="1" applyAlignment="1">
      <alignment horizontal="center"/>
    </xf>
    <xf numFmtId="49" fontId="0" fillId="0" borderId="0" xfId="0" applyNumberFormat="1" applyBorder="1" applyAlignment="1">
      <alignment horizontal="left"/>
    </xf>
    <xf numFmtId="0" fontId="0" fillId="0" borderId="0" xfId="0" applyBorder="1" applyAlignment="1">
      <alignment horizontal="left"/>
    </xf>
    <xf numFmtId="49" fontId="0" fillId="0" borderId="0" xfId="0" applyNumberFormat="1" applyBorder="1" applyAlignment="1">
      <alignment horizontal="center"/>
    </xf>
    <xf numFmtId="49" fontId="7" fillId="2" borderId="0" xfId="0" applyNumberFormat="1" applyFont="1" applyFill="1" applyAlignment="1">
      <alignment horizontal="right"/>
    </xf>
    <xf numFmtId="0" fontId="5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center"/>
    </xf>
    <xf numFmtId="49" fontId="0" fillId="2" borderId="0" xfId="0" applyNumberFormat="1" applyFill="1" applyAlignment="1">
      <alignment horizontal="right"/>
    </xf>
    <xf numFmtId="49" fontId="0" fillId="2" borderId="0" xfId="0" applyNumberFormat="1" applyFill="1"/>
    <xf numFmtId="20" fontId="7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7" fillId="2" borderId="0" xfId="0" applyFont="1" applyFill="1" applyBorder="1" applyAlignment="1">
      <alignment horizontal="left"/>
    </xf>
    <xf numFmtId="0" fontId="0" fillId="2" borderId="0" xfId="0" applyFill="1" applyBorder="1"/>
    <xf numFmtId="0" fontId="0" fillId="2" borderId="0" xfId="0" applyFill="1" applyAlignment="1">
      <alignment horizontal="center"/>
    </xf>
    <xf numFmtId="49" fontId="7" fillId="2" borderId="0" xfId="0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49" fontId="7" fillId="3" borderId="0" xfId="0" applyNumberFormat="1" applyFont="1" applyFill="1" applyAlignment="1">
      <alignment horizontal="right"/>
    </xf>
    <xf numFmtId="0" fontId="5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49" fontId="0" fillId="3" borderId="0" xfId="0" applyNumberFormat="1" applyFill="1" applyAlignment="1">
      <alignment horizontal="right"/>
    </xf>
    <xf numFmtId="49" fontId="0" fillId="3" borderId="0" xfId="0" applyNumberFormat="1" applyFill="1"/>
    <xf numFmtId="20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left"/>
    </xf>
    <xf numFmtId="0" fontId="0" fillId="3" borderId="0" xfId="0" applyFont="1" applyFill="1" applyAlignment="1">
      <alignment horizontal="left"/>
    </xf>
    <xf numFmtId="0" fontId="7" fillId="3" borderId="0" xfId="0" applyFont="1" applyFill="1" applyBorder="1" applyAlignment="1">
      <alignment horizontal="left"/>
    </xf>
    <xf numFmtId="0" fontId="0" fillId="3" borderId="0" xfId="0" applyFill="1" applyBorder="1"/>
    <xf numFmtId="49" fontId="1" fillId="3" borderId="0" xfId="0" applyNumberFormat="1" applyFont="1" applyFill="1" applyAlignment="1">
      <alignment horizontal="right"/>
    </xf>
    <xf numFmtId="49" fontId="7" fillId="3" borderId="0" xfId="0" applyNumberFormat="1" applyFont="1" applyFill="1" applyAlignment="1">
      <alignment horizontal="left"/>
    </xf>
    <xf numFmtId="0" fontId="0" fillId="3" borderId="0" xfId="0" applyFill="1" applyAlignment="1">
      <alignment horizontal="center"/>
    </xf>
    <xf numFmtId="0" fontId="7" fillId="3" borderId="0" xfId="0" applyNumberFormat="1" applyFont="1" applyFill="1" applyAlignment="1">
      <alignment horizontal="center"/>
    </xf>
    <xf numFmtId="49" fontId="7" fillId="4" borderId="0" xfId="0" applyNumberFormat="1" applyFont="1" applyFill="1" applyAlignment="1">
      <alignment horizontal="right"/>
    </xf>
    <xf numFmtId="0" fontId="0" fillId="4" borderId="0" xfId="0" applyNumberForma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49" fontId="0" fillId="4" borderId="0" xfId="0" applyNumberFormat="1" applyFill="1" applyAlignment="1">
      <alignment horizontal="right"/>
    </xf>
    <xf numFmtId="49" fontId="0" fillId="4" borderId="0" xfId="0" applyNumberFormat="1" applyFill="1"/>
    <xf numFmtId="20" fontId="7" fillId="4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0" fillId="4" borderId="0" xfId="0" applyFont="1" applyFill="1" applyAlignment="1">
      <alignment horizontal="left"/>
    </xf>
    <xf numFmtId="0" fontId="7" fillId="4" borderId="0" xfId="0" applyFont="1" applyFill="1" applyAlignment="1">
      <alignment horizontal="left"/>
    </xf>
    <xf numFmtId="0" fontId="7" fillId="4" borderId="0" xfId="0" applyFont="1" applyFill="1" applyBorder="1" applyAlignment="1">
      <alignment horizontal="left"/>
    </xf>
    <xf numFmtId="0" fontId="0" fillId="4" borderId="0" xfId="0" applyFill="1" applyBorder="1"/>
    <xf numFmtId="0" fontId="5" fillId="4" borderId="0" xfId="0" applyFont="1" applyFill="1" applyAlignment="1">
      <alignment horizontal="center"/>
    </xf>
    <xf numFmtId="49" fontId="7" fillId="4" borderId="0" xfId="0" applyNumberFormat="1" applyFont="1" applyFill="1" applyAlignment="1">
      <alignment horizontal="left"/>
    </xf>
    <xf numFmtId="49" fontId="1" fillId="4" borderId="0" xfId="0" applyNumberFormat="1" applyFont="1" applyFill="1" applyAlignment="1">
      <alignment horizontal="right"/>
    </xf>
    <xf numFmtId="49" fontId="0" fillId="5" borderId="0" xfId="0" applyNumberFormat="1" applyFill="1" applyAlignment="1">
      <alignment horizontal="right"/>
    </xf>
    <xf numFmtId="0" fontId="5" fillId="5" borderId="0" xfId="0" applyFont="1" applyFill="1" applyAlignment="1">
      <alignment horizontal="center"/>
    </xf>
    <xf numFmtId="49" fontId="7" fillId="5" borderId="0" xfId="0" applyNumberFormat="1" applyFont="1" applyFill="1" applyAlignment="1">
      <alignment horizontal="left"/>
    </xf>
    <xf numFmtId="20" fontId="7" fillId="5" borderId="0" xfId="0" applyNumberFormat="1" applyFont="1" applyFill="1" applyAlignment="1">
      <alignment horizontal="center"/>
    </xf>
    <xf numFmtId="0" fontId="0" fillId="5" borderId="0" xfId="0" applyFill="1" applyAlignment="1">
      <alignment horizontal="left"/>
    </xf>
    <xf numFmtId="0" fontId="0" fillId="5" borderId="0" xfId="0" applyFont="1" applyFill="1" applyAlignment="1">
      <alignment horizontal="left"/>
    </xf>
    <xf numFmtId="0" fontId="7" fillId="5" borderId="0" xfId="0" applyFont="1" applyFill="1" applyAlignment="1">
      <alignment horizontal="left"/>
    </xf>
    <xf numFmtId="0" fontId="7" fillId="5" borderId="0" xfId="0" applyFont="1" applyFill="1" applyBorder="1" applyAlignment="1">
      <alignment horizontal="left"/>
    </xf>
    <xf numFmtId="0" fontId="0" fillId="5" borderId="0" xfId="0" applyFill="1" applyBorder="1"/>
    <xf numFmtId="49" fontId="7" fillId="5" borderId="0" xfId="0" applyNumberFormat="1" applyFont="1" applyFill="1" applyAlignment="1">
      <alignment horizontal="right"/>
    </xf>
    <xf numFmtId="0" fontId="5" fillId="5" borderId="0" xfId="0" applyNumberFormat="1" applyFont="1" applyFill="1" applyBorder="1" applyAlignment="1">
      <alignment horizontal="center"/>
    </xf>
    <xf numFmtId="0" fontId="7" fillId="5" borderId="0" xfId="0" applyFont="1" applyFill="1" applyAlignment="1">
      <alignment horizontal="center"/>
    </xf>
    <xf numFmtId="49" fontId="0" fillId="5" borderId="0" xfId="0" applyNumberFormat="1" applyFill="1"/>
    <xf numFmtId="0" fontId="5" fillId="5" borderId="0" xfId="0" applyFont="1" applyFill="1" applyAlignment="1">
      <alignment horizontal="left"/>
    </xf>
    <xf numFmtId="0" fontId="5" fillId="5" borderId="0" xfId="0" applyNumberFormat="1" applyFont="1" applyFill="1" applyAlignment="1">
      <alignment horizont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chartsheet" Target="chartsheets/sheet1.xml"/><Relationship Id="rId2" Type="http://schemas.openxmlformats.org/officeDocument/2006/relationships/chartsheet" Target="chart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rPr lang="en-US"/>
              <a:t>Sandy Point Mongoose Trapping Summary 8.4.07 - 8.6.07</a:t>
            </a:r>
          </a:p>
        </c:rich>
      </c:tx>
      <c:layout>
        <c:manualLayout>
          <c:xMode val="edge"/>
          <c:yMode val="edge"/>
          <c:x val="0.254814814814815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7407407407407"/>
          <c:y val="0.117647058823529"/>
          <c:w val="0.767407407407407"/>
          <c:h val="0.766884531590414"/>
        </c:manualLayout>
      </c:layout>
      <c:scatterChart>
        <c:scatterStyle val="lineMarker"/>
        <c:varyColors val="0"/>
        <c:ser>
          <c:idx val="0"/>
          <c:order val="0"/>
          <c:spPr>
            <a:ln w="25400">
              <a:solidFill>
                <a:srgbClr val="00008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x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xVal>
          <c:y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1478143264"/>
        <c:axId val="-973821680"/>
      </c:scatterChart>
      <c:valAx>
        <c:axId val="-1478143264"/>
        <c:scaling>
          <c:orientation val="minMax"/>
          <c:max val="23.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Trap Number</a:t>
                </a:r>
              </a:p>
            </c:rich>
          </c:tx>
          <c:layout>
            <c:manualLayout>
              <c:xMode val="edge"/>
              <c:yMode val="edge"/>
              <c:x val="0.533333333333333"/>
              <c:y val="0.9389978213507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973821680"/>
        <c:crosses val="autoZero"/>
        <c:crossBetween val="midCat"/>
        <c:majorUnit val="1.0"/>
      </c:valAx>
      <c:valAx>
        <c:axId val="-973821680"/>
        <c:scaling>
          <c:orientation val="minMax"/>
          <c:max val="4.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2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rPr lang="en-US"/>
                  <a:t>Number of Animals</a:t>
                </a:r>
              </a:p>
            </c:rich>
          </c:tx>
          <c:layout>
            <c:manualLayout>
              <c:xMode val="edge"/>
              <c:yMode val="edge"/>
              <c:x val="0.0207407407407407"/>
              <c:y val="0.5533769063180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78143264"/>
        <c:crosses val="autoZero"/>
        <c:crossBetween val="midCat"/>
        <c:majorUnit val="1.0"/>
        <c:min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r>
              <a:t>Sandy Point Mongoose 8.4.07 - 8.6.07</a:t>
            </a:r>
          </a:p>
        </c:rich>
      </c:tx>
      <c:layout>
        <c:manualLayout>
          <c:xMode val="edge"/>
          <c:yMode val="edge"/>
          <c:x val="0.337777777777778"/>
          <c:y val="0.0196078431372549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0607407407407407"/>
          <c:y val="0.115468409586057"/>
          <c:w val="0.927407407407407"/>
          <c:h val="0.782135076252723"/>
        </c:manualLayout>
      </c:layout>
      <c:barChart>
        <c:barDir val="col"/>
        <c:grouping val="clustered"/>
        <c:varyColors val="0"/>
        <c:ser>
          <c:idx val="1"/>
          <c:order val="0"/>
          <c:spPr>
            <a:solidFill>
              <a:srgbClr val="33CCCC"/>
            </a:solidFill>
            <a:ln w="25400">
              <a:noFill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1019441216"/>
        <c:axId val="-1478180736"/>
      </c:barChart>
      <c:catAx>
        <c:axId val="-10194412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t>Trap Number</a:t>
                </a:r>
              </a:p>
            </c:rich>
          </c:tx>
          <c:layout>
            <c:manualLayout>
              <c:xMode val="edge"/>
              <c:yMode val="edge"/>
              <c:x val="0.475555555555556"/>
              <c:y val="0.94553376906318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478180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1478180736"/>
        <c:scaling>
          <c:orientation val="minMax"/>
          <c:max val="4.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Helvetica"/>
                    <a:ea typeface="Helvetica"/>
                    <a:cs typeface="Helvetica"/>
                  </a:defRPr>
                </a:pPr>
                <a:r>
                  <a:t>Number of Animals</a:t>
                </a:r>
              </a:p>
            </c:rich>
          </c:tx>
          <c:layout>
            <c:manualLayout>
              <c:xMode val="edge"/>
              <c:yMode val="edge"/>
              <c:x val="0.0133333333333333"/>
              <c:y val="0.4008714596949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Helvetica"/>
                <a:ea typeface="Helvetica"/>
                <a:cs typeface="Helvetica"/>
              </a:defRPr>
            </a:pPr>
            <a:endParaRPr lang="en-US"/>
          </a:p>
        </c:txPr>
        <c:crossAx val="-1019441216"/>
        <c:crosses val="autoZero"/>
        <c:crossBetween val="between"/>
        <c:majorUnit val="1.0"/>
        <c:minorUnit val="1.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Helvetica"/>
          <a:ea typeface="Helvetica"/>
          <a:cs typeface="Helvetic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5" workbookViewId="0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O1129"/>
  <sheetViews>
    <sheetView tabSelected="1" topLeftCell="A54" workbookViewId="0">
      <selection activeCell="A59" sqref="A59:G68"/>
    </sheetView>
  </sheetViews>
  <sheetFormatPr baseColWidth="10" defaultRowHeight="14" x14ac:dyDescent="0.2"/>
  <cols>
    <col min="1" max="1" width="25.85546875" style="17" customWidth="1"/>
    <col min="2" max="2" width="14.5703125" style="3" bestFit="1" customWidth="1"/>
    <col min="3" max="3" width="12.7109375" style="3" bestFit="1" customWidth="1"/>
    <col min="4" max="4" width="14.85546875" style="1" bestFit="1" customWidth="1"/>
    <col min="5" max="5" width="16" style="1" customWidth="1"/>
    <col min="6" max="6" width="13.28515625" style="3" customWidth="1"/>
    <col min="7" max="7" width="13.5703125" style="3" customWidth="1"/>
    <col min="8" max="8" width="4.28515625" style="3" bestFit="1" customWidth="1"/>
    <col min="9" max="9" width="4.28515625" style="3" customWidth="1"/>
    <col min="10" max="10" width="10.85546875" style="8" customWidth="1"/>
    <col min="11" max="11" width="10.85546875" style="3" customWidth="1"/>
    <col min="12" max="12" width="52.28515625" style="17" bestFit="1" customWidth="1"/>
    <col min="13" max="13" width="27.42578125" style="2" customWidth="1"/>
    <col min="14" max="14" width="24.140625" bestFit="1" customWidth="1"/>
  </cols>
  <sheetData>
    <row r="1" spans="1:15" ht="16" x14ac:dyDescent="0.2">
      <c r="A1" s="11" t="s">
        <v>185</v>
      </c>
      <c r="B1" s="6"/>
      <c r="C1" s="6"/>
      <c r="D1" s="5"/>
      <c r="E1" s="5"/>
      <c r="F1" s="6"/>
      <c r="G1" s="6"/>
      <c r="H1" s="6"/>
      <c r="J1" s="16"/>
      <c r="K1" s="6"/>
      <c r="L1" s="11"/>
      <c r="M1" s="6"/>
    </row>
    <row r="2" spans="1:15" ht="16" x14ac:dyDescent="0.2">
      <c r="A2" s="11" t="s">
        <v>32</v>
      </c>
      <c r="B2" s="6"/>
      <c r="C2" s="6"/>
      <c r="D2" s="5"/>
      <c r="E2" s="5"/>
      <c r="F2" s="6"/>
      <c r="G2" s="6"/>
      <c r="H2" s="6"/>
      <c r="J2" s="16"/>
      <c r="K2" s="6"/>
      <c r="L2" s="11"/>
      <c r="M2" s="6"/>
    </row>
    <row r="3" spans="1:15" ht="16" x14ac:dyDescent="0.2">
      <c r="A3" s="11" t="s">
        <v>34</v>
      </c>
      <c r="B3" s="6"/>
      <c r="C3" s="6"/>
      <c r="D3" s="5"/>
      <c r="E3" s="5"/>
      <c r="F3" s="6"/>
      <c r="G3" s="6"/>
      <c r="H3" s="6"/>
      <c r="J3" s="16"/>
      <c r="K3" s="6"/>
      <c r="L3" s="11"/>
      <c r="M3" s="6"/>
    </row>
    <row r="4" spans="1:15" ht="16" x14ac:dyDescent="0.2">
      <c r="B4" s="6"/>
      <c r="C4" s="6"/>
      <c r="D4" s="5"/>
      <c r="E4" s="5"/>
      <c r="F4" s="6"/>
      <c r="G4" s="6"/>
      <c r="H4" s="6"/>
      <c r="J4" s="16"/>
      <c r="K4" s="6"/>
      <c r="L4" s="11"/>
      <c r="M4" s="6"/>
    </row>
    <row r="5" spans="1:15" ht="16" x14ac:dyDescent="0.2">
      <c r="A5" s="11"/>
      <c r="B5" s="6"/>
      <c r="C5" s="6"/>
      <c r="D5" s="6" t="s">
        <v>47</v>
      </c>
      <c r="E5" s="6"/>
      <c r="F5" s="6"/>
      <c r="G5" s="6"/>
      <c r="H5" s="6"/>
      <c r="J5" s="16"/>
      <c r="K5" s="6" t="s">
        <v>43</v>
      </c>
      <c r="L5" s="11"/>
      <c r="M5" s="4"/>
    </row>
    <row r="6" spans="1:15" s="10" customFormat="1" ht="16" x14ac:dyDescent="0.2">
      <c r="A6" s="18" t="s">
        <v>46</v>
      </c>
      <c r="B6" s="12" t="s">
        <v>45</v>
      </c>
      <c r="C6" s="13" t="s">
        <v>48</v>
      </c>
      <c r="D6" s="13" t="s">
        <v>49</v>
      </c>
      <c r="E6" s="13" t="s">
        <v>33</v>
      </c>
      <c r="F6" s="12" t="s">
        <v>40</v>
      </c>
      <c r="G6" s="12" t="s">
        <v>36</v>
      </c>
      <c r="H6" s="12" t="s">
        <v>37</v>
      </c>
      <c r="I6" s="12" t="s">
        <v>35</v>
      </c>
      <c r="J6" s="19" t="s">
        <v>38</v>
      </c>
      <c r="K6" s="12" t="s">
        <v>42</v>
      </c>
      <c r="L6" s="18" t="s">
        <v>41</v>
      </c>
      <c r="M6" s="12" t="s">
        <v>39</v>
      </c>
      <c r="N6" s="12" t="s">
        <v>44</v>
      </c>
    </row>
    <row r="7" spans="1:15" s="62" customFormat="1" x14ac:dyDescent="0.2">
      <c r="A7" s="53" t="s">
        <v>51</v>
      </c>
      <c r="B7" s="54" t="s">
        <v>169</v>
      </c>
      <c r="C7" s="55">
        <v>17</v>
      </c>
      <c r="D7" s="56">
        <v>17.688559999999999</v>
      </c>
      <c r="E7" s="56" t="s">
        <v>93</v>
      </c>
      <c r="F7" s="55">
        <v>380</v>
      </c>
      <c r="G7" s="55">
        <v>1</v>
      </c>
      <c r="H7" s="55" t="s">
        <v>180</v>
      </c>
      <c r="I7" s="55" t="s">
        <v>178</v>
      </c>
      <c r="J7" s="57" t="s">
        <v>175</v>
      </c>
      <c r="K7" s="58">
        <v>0.41666666666666669</v>
      </c>
      <c r="L7" s="59" t="s">
        <v>183</v>
      </c>
      <c r="M7" s="60" t="s">
        <v>184</v>
      </c>
      <c r="N7" s="59" t="s">
        <v>176</v>
      </c>
      <c r="O7" s="61"/>
    </row>
    <row r="8" spans="1:15" s="10" customFormat="1" x14ac:dyDescent="0.2">
      <c r="A8" s="31" t="s">
        <v>155</v>
      </c>
      <c r="B8" s="25" t="s">
        <v>169</v>
      </c>
      <c r="C8" s="28">
        <v>16</v>
      </c>
      <c r="D8" s="30">
        <v>17.68843</v>
      </c>
      <c r="E8" s="30" t="s">
        <v>92</v>
      </c>
      <c r="F8" s="28">
        <v>320</v>
      </c>
      <c r="G8" s="28">
        <v>1</v>
      </c>
      <c r="H8" s="28" t="s">
        <v>156</v>
      </c>
      <c r="I8" s="28" t="s">
        <v>157</v>
      </c>
      <c r="J8" s="7" t="s">
        <v>124</v>
      </c>
      <c r="K8" s="27">
        <v>0.39583333333333331</v>
      </c>
      <c r="L8" s="35" t="s">
        <v>190</v>
      </c>
      <c r="M8" s="34" t="s">
        <v>184</v>
      </c>
      <c r="N8" s="21" t="s">
        <v>129</v>
      </c>
      <c r="O8" s="23"/>
    </row>
    <row r="9" spans="1:15" s="62" customFormat="1" x14ac:dyDescent="0.2">
      <c r="A9" s="53" t="s">
        <v>121</v>
      </c>
      <c r="B9" s="63" t="s">
        <v>21</v>
      </c>
      <c r="C9" s="55">
        <v>16</v>
      </c>
      <c r="D9" s="56">
        <v>17.68843</v>
      </c>
      <c r="E9" s="56" t="s">
        <v>92</v>
      </c>
      <c r="F9" s="55">
        <v>330</v>
      </c>
      <c r="G9" s="55">
        <v>1</v>
      </c>
      <c r="H9" s="55" t="s">
        <v>114</v>
      </c>
      <c r="I9" s="55" t="s">
        <v>174</v>
      </c>
      <c r="J9" s="64" t="s">
        <v>111</v>
      </c>
      <c r="K9" s="58">
        <v>0.41666666666666669</v>
      </c>
      <c r="L9" s="59" t="s">
        <v>62</v>
      </c>
      <c r="M9" s="60" t="s">
        <v>184</v>
      </c>
      <c r="N9" s="59" t="s">
        <v>129</v>
      </c>
      <c r="O9" s="61"/>
    </row>
    <row r="10" spans="1:15" s="62" customFormat="1" x14ac:dyDescent="0.2">
      <c r="A10" s="56" t="s">
        <v>136</v>
      </c>
      <c r="B10" s="54" t="s">
        <v>148</v>
      </c>
      <c r="C10" s="63">
        <v>14</v>
      </c>
      <c r="D10" s="56" t="s">
        <v>89</v>
      </c>
      <c r="E10" s="56" t="s">
        <v>90</v>
      </c>
      <c r="F10" s="63">
        <v>340</v>
      </c>
      <c r="G10" s="63">
        <v>1</v>
      </c>
      <c r="H10" s="63" t="s">
        <v>140</v>
      </c>
      <c r="I10" s="63" t="s">
        <v>142</v>
      </c>
      <c r="J10" s="64" t="s">
        <v>128</v>
      </c>
      <c r="K10" s="58">
        <v>0.54166666666666663</v>
      </c>
      <c r="L10" s="65" t="s">
        <v>146</v>
      </c>
      <c r="M10" s="60" t="s">
        <v>184</v>
      </c>
      <c r="N10" s="59" t="s">
        <v>129</v>
      </c>
      <c r="O10" s="61"/>
    </row>
    <row r="11" spans="1:15" s="90" customFormat="1" x14ac:dyDescent="0.2">
      <c r="A11" s="80" t="s">
        <v>158</v>
      </c>
      <c r="B11" s="81" t="s">
        <v>8</v>
      </c>
      <c r="C11" s="82">
        <v>19</v>
      </c>
      <c r="D11" s="83" t="s">
        <v>100</v>
      </c>
      <c r="E11" s="83" t="s">
        <v>101</v>
      </c>
      <c r="F11" s="82">
        <v>380</v>
      </c>
      <c r="G11" s="82">
        <v>2</v>
      </c>
      <c r="H11" s="82" t="s">
        <v>156</v>
      </c>
      <c r="I11" s="82" t="s">
        <v>127</v>
      </c>
      <c r="J11" s="84" t="s">
        <v>124</v>
      </c>
      <c r="K11" s="85">
        <v>0.39583333333333331</v>
      </c>
      <c r="L11" s="86" t="s">
        <v>203</v>
      </c>
      <c r="M11" s="87" t="s">
        <v>184</v>
      </c>
      <c r="N11" s="88" t="s">
        <v>129</v>
      </c>
      <c r="O11" s="89"/>
    </row>
    <row r="12" spans="1:15" s="90" customFormat="1" x14ac:dyDescent="0.2">
      <c r="A12" s="80" t="s">
        <v>151</v>
      </c>
      <c r="B12" s="91" t="s">
        <v>104</v>
      </c>
      <c r="C12" s="82">
        <v>4</v>
      </c>
      <c r="D12" s="83">
        <v>17.681629999999998</v>
      </c>
      <c r="E12" s="83" t="s">
        <v>80</v>
      </c>
      <c r="F12" s="82">
        <v>440</v>
      </c>
      <c r="G12" s="82">
        <v>2</v>
      </c>
      <c r="H12" s="82" t="s">
        <v>152</v>
      </c>
      <c r="I12" s="82" t="s">
        <v>127</v>
      </c>
      <c r="J12" s="84" t="s">
        <v>124</v>
      </c>
      <c r="K12" s="85">
        <v>0.39583333333333331</v>
      </c>
      <c r="L12" s="87" t="s">
        <v>227</v>
      </c>
      <c r="M12" s="88" t="s">
        <v>116</v>
      </c>
      <c r="N12" s="88" t="s">
        <v>129</v>
      </c>
      <c r="O12" s="89"/>
    </row>
    <row r="13" spans="1:15" s="90" customFormat="1" x14ac:dyDescent="0.2">
      <c r="A13" s="80" t="s">
        <v>118</v>
      </c>
      <c r="B13" s="91" t="s">
        <v>104</v>
      </c>
      <c r="C13" s="82">
        <v>6</v>
      </c>
      <c r="D13" s="83">
        <v>17.681750000000001</v>
      </c>
      <c r="E13" s="83" t="s">
        <v>82</v>
      </c>
      <c r="F13" s="82">
        <v>370</v>
      </c>
      <c r="G13" s="82">
        <v>2</v>
      </c>
      <c r="H13" s="82" t="s">
        <v>112</v>
      </c>
      <c r="I13" s="82" t="s">
        <v>174</v>
      </c>
      <c r="J13" s="92" t="s">
        <v>111</v>
      </c>
      <c r="K13" s="85">
        <v>0.41666666666666669</v>
      </c>
      <c r="L13" s="87" t="s">
        <v>228</v>
      </c>
      <c r="M13" s="88" t="s">
        <v>116</v>
      </c>
      <c r="N13" s="88" t="s">
        <v>129</v>
      </c>
      <c r="O13" s="89"/>
    </row>
    <row r="14" spans="1:15" s="90" customFormat="1" x14ac:dyDescent="0.2">
      <c r="A14" s="80" t="s">
        <v>120</v>
      </c>
      <c r="B14" s="91" t="s">
        <v>6</v>
      </c>
      <c r="C14" s="82">
        <v>17</v>
      </c>
      <c r="D14" s="83">
        <v>17.688559999999999</v>
      </c>
      <c r="E14" s="83" t="s">
        <v>93</v>
      </c>
      <c r="F14" s="82">
        <v>390</v>
      </c>
      <c r="G14" s="82">
        <v>2</v>
      </c>
      <c r="H14" s="82" t="s">
        <v>114</v>
      </c>
      <c r="I14" s="82" t="s">
        <v>174</v>
      </c>
      <c r="J14" s="92" t="s">
        <v>111</v>
      </c>
      <c r="K14" s="85">
        <v>0.41666666666666669</v>
      </c>
      <c r="L14" s="86" t="s">
        <v>207</v>
      </c>
      <c r="M14" s="87" t="s">
        <v>184</v>
      </c>
      <c r="N14" s="88" t="s">
        <v>129</v>
      </c>
      <c r="O14" s="89"/>
    </row>
    <row r="15" spans="1:15" s="90" customFormat="1" x14ac:dyDescent="0.2">
      <c r="A15" s="80" t="s">
        <v>137</v>
      </c>
      <c r="B15" s="91" t="s">
        <v>6</v>
      </c>
      <c r="C15" s="82">
        <v>18</v>
      </c>
      <c r="D15" s="83" t="s">
        <v>96</v>
      </c>
      <c r="E15" s="83" t="s">
        <v>97</v>
      </c>
      <c r="F15" s="82">
        <v>440</v>
      </c>
      <c r="G15" s="82">
        <v>2</v>
      </c>
      <c r="H15" s="82" t="s">
        <v>141</v>
      </c>
      <c r="I15" s="82" t="s">
        <v>145</v>
      </c>
      <c r="J15" s="92" t="s">
        <v>128</v>
      </c>
      <c r="K15" s="85">
        <v>0.54166666666666663</v>
      </c>
      <c r="L15" s="86" t="s">
        <v>208</v>
      </c>
      <c r="M15" s="87" t="s">
        <v>184</v>
      </c>
      <c r="N15" s="88" t="s">
        <v>129</v>
      </c>
      <c r="O15" s="89"/>
    </row>
    <row r="16" spans="1:15" s="90" customFormat="1" x14ac:dyDescent="0.2">
      <c r="A16" s="80" t="s">
        <v>168</v>
      </c>
      <c r="B16" s="81" t="s">
        <v>172</v>
      </c>
      <c r="C16" s="82">
        <v>18</v>
      </c>
      <c r="D16" s="83" t="s">
        <v>94</v>
      </c>
      <c r="E16" s="83" t="s">
        <v>95</v>
      </c>
      <c r="F16" s="82">
        <v>500</v>
      </c>
      <c r="G16" s="82">
        <v>3</v>
      </c>
      <c r="H16" s="82" t="s">
        <v>173</v>
      </c>
      <c r="I16" s="82" t="s">
        <v>174</v>
      </c>
      <c r="J16" s="84" t="s">
        <v>175</v>
      </c>
      <c r="K16" s="85">
        <v>0.58333333333333337</v>
      </c>
      <c r="L16" s="86" t="s">
        <v>201</v>
      </c>
      <c r="M16" s="88" t="s">
        <v>177</v>
      </c>
      <c r="N16" s="88" t="s">
        <v>176</v>
      </c>
      <c r="O16" s="89"/>
    </row>
    <row r="17" spans="1:15" s="90" customFormat="1" x14ac:dyDescent="0.2">
      <c r="A17" s="80" t="s">
        <v>68</v>
      </c>
      <c r="B17" s="81" t="s">
        <v>172</v>
      </c>
      <c r="C17" s="82">
        <v>19</v>
      </c>
      <c r="D17" s="83" t="s">
        <v>100</v>
      </c>
      <c r="E17" s="83" t="s">
        <v>101</v>
      </c>
      <c r="F17" s="82">
        <v>470</v>
      </c>
      <c r="G17" s="82">
        <v>3</v>
      </c>
      <c r="H17" s="82" t="s">
        <v>69</v>
      </c>
      <c r="I17" s="82" t="s">
        <v>70</v>
      </c>
      <c r="J17" s="92" t="s">
        <v>31</v>
      </c>
      <c r="K17" s="85">
        <v>0.4375</v>
      </c>
      <c r="L17" s="86" t="s">
        <v>202</v>
      </c>
      <c r="M17" s="87" t="s">
        <v>184</v>
      </c>
      <c r="N17" s="88" t="s">
        <v>129</v>
      </c>
      <c r="O17" s="89"/>
    </row>
    <row r="18" spans="1:15" s="90" customFormat="1" x14ac:dyDescent="0.2">
      <c r="A18" s="80" t="s">
        <v>107</v>
      </c>
      <c r="B18" s="81" t="s">
        <v>182</v>
      </c>
      <c r="C18" s="82">
        <v>8</v>
      </c>
      <c r="D18" s="83">
        <v>17.68197</v>
      </c>
      <c r="E18" s="83" t="s">
        <v>84</v>
      </c>
      <c r="F18" s="82">
        <v>710</v>
      </c>
      <c r="G18" s="82">
        <v>1</v>
      </c>
      <c r="H18" s="82" t="s">
        <v>179</v>
      </c>
      <c r="I18" s="82" t="s">
        <v>174</v>
      </c>
      <c r="J18" s="92" t="s">
        <v>61</v>
      </c>
      <c r="K18" s="85">
        <v>0.41666666666666669</v>
      </c>
      <c r="L18" s="86" t="s">
        <v>198</v>
      </c>
      <c r="M18" s="87" t="s">
        <v>184</v>
      </c>
      <c r="N18" s="88" t="s">
        <v>176</v>
      </c>
      <c r="O18" s="89"/>
    </row>
    <row r="19" spans="1:15" s="90" customFormat="1" x14ac:dyDescent="0.2">
      <c r="A19" s="80" t="s">
        <v>133</v>
      </c>
      <c r="B19" s="81" t="s">
        <v>182</v>
      </c>
      <c r="C19" s="82">
        <v>9</v>
      </c>
      <c r="D19" s="83">
        <v>17.684809999999999</v>
      </c>
      <c r="E19" s="83" t="s">
        <v>85</v>
      </c>
      <c r="F19" s="82">
        <v>660</v>
      </c>
      <c r="G19" s="82">
        <v>1</v>
      </c>
      <c r="H19" s="82" t="s">
        <v>139</v>
      </c>
      <c r="I19" s="82" t="s">
        <v>144</v>
      </c>
      <c r="J19" s="92" t="s">
        <v>128</v>
      </c>
      <c r="K19" s="85">
        <v>0.54166666666666663</v>
      </c>
      <c r="L19" s="86" t="s">
        <v>199</v>
      </c>
      <c r="M19" s="87" t="s">
        <v>184</v>
      </c>
      <c r="N19" s="88" t="s">
        <v>129</v>
      </c>
      <c r="O19" s="89"/>
    </row>
    <row r="20" spans="1:15" s="90" customFormat="1" x14ac:dyDescent="0.2">
      <c r="A20" s="80" t="s">
        <v>166</v>
      </c>
      <c r="B20" s="81" t="s">
        <v>182</v>
      </c>
      <c r="C20" s="82">
        <v>1</v>
      </c>
      <c r="D20" s="93">
        <v>17.681889999999999</v>
      </c>
      <c r="E20" s="93" t="s">
        <v>76</v>
      </c>
      <c r="F20" s="82">
        <v>800</v>
      </c>
      <c r="G20" s="82">
        <v>1</v>
      </c>
      <c r="H20" s="82" t="s">
        <v>179</v>
      </c>
      <c r="I20" s="82" t="s">
        <v>178</v>
      </c>
      <c r="J20" s="84" t="s">
        <v>175</v>
      </c>
      <c r="K20" s="85">
        <v>0.41666666666666669</v>
      </c>
      <c r="L20" s="86" t="s">
        <v>197</v>
      </c>
      <c r="M20" s="87" t="s">
        <v>184</v>
      </c>
      <c r="N20" s="88" t="s">
        <v>176</v>
      </c>
      <c r="O20" s="89"/>
    </row>
    <row r="21" spans="1:15" s="75" customFormat="1" x14ac:dyDescent="0.2">
      <c r="A21" s="66" t="s">
        <v>164</v>
      </c>
      <c r="B21" s="67" t="s">
        <v>170</v>
      </c>
      <c r="C21" s="68">
        <v>19</v>
      </c>
      <c r="D21" s="69" t="s">
        <v>98</v>
      </c>
      <c r="E21" s="69" t="s">
        <v>99</v>
      </c>
      <c r="F21" s="68">
        <v>540</v>
      </c>
      <c r="G21" s="68">
        <v>1</v>
      </c>
      <c r="H21" s="68" t="s">
        <v>179</v>
      </c>
      <c r="I21" s="68" t="s">
        <v>178</v>
      </c>
      <c r="J21" s="70" t="s">
        <v>175</v>
      </c>
      <c r="K21" s="71">
        <v>0.41666666666666669</v>
      </c>
      <c r="L21" s="72" t="s">
        <v>183</v>
      </c>
      <c r="M21" s="73" t="s">
        <v>184</v>
      </c>
      <c r="N21" s="72" t="s">
        <v>176</v>
      </c>
      <c r="O21" s="74"/>
    </row>
    <row r="22" spans="1:15" s="75" customFormat="1" x14ac:dyDescent="0.2">
      <c r="A22" s="66" t="s">
        <v>165</v>
      </c>
      <c r="B22" s="67" t="s">
        <v>171</v>
      </c>
      <c r="C22" s="68">
        <v>2</v>
      </c>
      <c r="D22" s="69">
        <v>17.681840000000001</v>
      </c>
      <c r="E22" s="69" t="s">
        <v>77</v>
      </c>
      <c r="F22" s="68">
        <v>580</v>
      </c>
      <c r="G22" s="68">
        <v>1</v>
      </c>
      <c r="H22" s="68" t="s">
        <v>181</v>
      </c>
      <c r="I22" s="68" t="s">
        <v>178</v>
      </c>
      <c r="J22" s="70" t="s">
        <v>175</v>
      </c>
      <c r="K22" s="71">
        <v>0.41666666666666669</v>
      </c>
      <c r="L22" s="72" t="s">
        <v>183</v>
      </c>
      <c r="M22" s="73" t="s">
        <v>184</v>
      </c>
      <c r="N22" s="72" t="s">
        <v>176</v>
      </c>
      <c r="O22" s="74"/>
    </row>
    <row r="23" spans="1:15" s="10" customFormat="1" x14ac:dyDescent="0.2">
      <c r="A23" s="31" t="s">
        <v>130</v>
      </c>
      <c r="B23" s="25" t="s">
        <v>171</v>
      </c>
      <c r="C23" s="28">
        <v>8</v>
      </c>
      <c r="D23" s="30">
        <v>17.68197</v>
      </c>
      <c r="E23" s="30" t="s">
        <v>84</v>
      </c>
      <c r="F23" s="28">
        <v>600</v>
      </c>
      <c r="G23" s="28">
        <v>1</v>
      </c>
      <c r="H23" s="28" t="s">
        <v>139</v>
      </c>
      <c r="I23" s="28" t="s">
        <v>142</v>
      </c>
      <c r="J23" s="22" t="s">
        <v>128</v>
      </c>
      <c r="K23" s="27">
        <v>0.54166666666666663</v>
      </c>
      <c r="L23" s="35" t="s">
        <v>190</v>
      </c>
      <c r="M23" s="34" t="s">
        <v>184</v>
      </c>
      <c r="N23" s="21" t="s">
        <v>129</v>
      </c>
      <c r="O23" s="24"/>
    </row>
    <row r="24" spans="1:15" s="75" customFormat="1" x14ac:dyDescent="0.2">
      <c r="A24" s="66" t="s">
        <v>167</v>
      </c>
      <c r="B24" s="67" t="s">
        <v>57</v>
      </c>
      <c r="C24" s="68">
        <v>14</v>
      </c>
      <c r="D24" s="69" t="s">
        <v>89</v>
      </c>
      <c r="E24" s="69" t="s">
        <v>90</v>
      </c>
      <c r="F24" s="68">
        <v>420</v>
      </c>
      <c r="G24" s="68">
        <v>1</v>
      </c>
      <c r="H24" s="68" t="s">
        <v>179</v>
      </c>
      <c r="I24" s="68" t="s">
        <v>178</v>
      </c>
      <c r="J24" s="70" t="s">
        <v>175</v>
      </c>
      <c r="K24" s="71">
        <v>0.41666666666666669</v>
      </c>
      <c r="L24" s="72" t="s">
        <v>183</v>
      </c>
      <c r="M24" s="73" t="s">
        <v>184</v>
      </c>
      <c r="N24" s="72" t="s">
        <v>176</v>
      </c>
      <c r="O24" s="74"/>
    </row>
    <row r="25" spans="1:15" s="75" customFormat="1" x14ac:dyDescent="0.2">
      <c r="A25" s="66" t="s">
        <v>55</v>
      </c>
      <c r="B25" s="67" t="s">
        <v>58</v>
      </c>
      <c r="C25" s="68">
        <v>1</v>
      </c>
      <c r="D25" s="76">
        <v>17.681889999999999</v>
      </c>
      <c r="E25" s="76" t="s">
        <v>76</v>
      </c>
      <c r="F25" s="68">
        <v>660</v>
      </c>
      <c r="G25" s="68">
        <v>1</v>
      </c>
      <c r="H25" s="68" t="s">
        <v>52</v>
      </c>
      <c r="I25" s="68" t="s">
        <v>53</v>
      </c>
      <c r="J25" s="70" t="s">
        <v>175</v>
      </c>
      <c r="K25" s="71">
        <v>0.70833333333333337</v>
      </c>
      <c r="L25" s="72" t="s">
        <v>60</v>
      </c>
      <c r="M25" s="73" t="s">
        <v>184</v>
      </c>
      <c r="N25" s="72" t="s">
        <v>176</v>
      </c>
      <c r="O25" s="74"/>
    </row>
    <row r="26" spans="1:15" s="10" customFormat="1" x14ac:dyDescent="0.2">
      <c r="A26" s="31" t="s">
        <v>163</v>
      </c>
      <c r="B26" s="25" t="s">
        <v>58</v>
      </c>
      <c r="C26" s="28">
        <v>5</v>
      </c>
      <c r="D26" s="30">
        <v>17.681760000000001</v>
      </c>
      <c r="E26" s="30" t="s">
        <v>81</v>
      </c>
      <c r="F26" s="28">
        <v>680</v>
      </c>
      <c r="G26" s="28">
        <v>1</v>
      </c>
      <c r="H26" s="28" t="s">
        <v>113</v>
      </c>
      <c r="I26" s="28" t="s">
        <v>174</v>
      </c>
      <c r="J26" s="22" t="s">
        <v>111</v>
      </c>
      <c r="K26" s="27">
        <v>0.41666666666666669</v>
      </c>
      <c r="L26" s="35" t="s">
        <v>190</v>
      </c>
      <c r="M26" s="34" t="s">
        <v>184</v>
      </c>
      <c r="N26" s="21" t="s">
        <v>129</v>
      </c>
      <c r="O26" s="23"/>
    </row>
    <row r="27" spans="1:15" s="10" customFormat="1" x14ac:dyDescent="0.2">
      <c r="A27" s="31" t="s">
        <v>134</v>
      </c>
      <c r="B27" s="25" t="s">
        <v>58</v>
      </c>
      <c r="C27" s="28">
        <v>2</v>
      </c>
      <c r="D27" s="30">
        <v>17.681840000000001</v>
      </c>
      <c r="E27" s="30" t="s">
        <v>78</v>
      </c>
      <c r="F27" s="28">
        <v>620</v>
      </c>
      <c r="G27" s="28">
        <v>1</v>
      </c>
      <c r="H27" s="28" t="s">
        <v>139</v>
      </c>
      <c r="I27" s="28" t="s">
        <v>142</v>
      </c>
      <c r="J27" s="22" t="s">
        <v>128</v>
      </c>
      <c r="K27" s="27">
        <v>0.54166666666666663</v>
      </c>
      <c r="L27" s="35" t="s">
        <v>195</v>
      </c>
      <c r="M27" s="34" t="s">
        <v>184</v>
      </c>
      <c r="N27" s="21" t="s">
        <v>129</v>
      </c>
      <c r="O27" s="24"/>
    </row>
    <row r="28" spans="1:15" s="14" customFormat="1" x14ac:dyDescent="0.2">
      <c r="A28" s="31" t="s">
        <v>67</v>
      </c>
      <c r="B28" s="25" t="s">
        <v>58</v>
      </c>
      <c r="C28" s="28">
        <v>6</v>
      </c>
      <c r="D28" s="30">
        <v>17.681750000000001</v>
      </c>
      <c r="E28" s="30" t="s">
        <v>82</v>
      </c>
      <c r="F28" s="28">
        <v>600</v>
      </c>
      <c r="G28" s="28">
        <v>1</v>
      </c>
      <c r="H28" s="28" t="s">
        <v>73</v>
      </c>
      <c r="I28" s="28" t="s">
        <v>70</v>
      </c>
      <c r="J28" s="22" t="s">
        <v>31</v>
      </c>
      <c r="K28" s="27">
        <v>0.4375</v>
      </c>
      <c r="L28" s="35" t="s">
        <v>196</v>
      </c>
      <c r="M28" s="34" t="s">
        <v>184</v>
      </c>
      <c r="N28" s="21" t="s">
        <v>129</v>
      </c>
      <c r="O28" s="24"/>
    </row>
    <row r="29" spans="1:15" s="75" customFormat="1" x14ac:dyDescent="0.2">
      <c r="A29" s="66" t="s">
        <v>56</v>
      </c>
      <c r="B29" s="67" t="s">
        <v>59</v>
      </c>
      <c r="C29" s="68">
        <v>10</v>
      </c>
      <c r="D29" s="69">
        <v>17.684979999999999</v>
      </c>
      <c r="E29" s="69" t="s">
        <v>86</v>
      </c>
      <c r="F29" s="68">
        <v>740</v>
      </c>
      <c r="G29" s="68">
        <v>1</v>
      </c>
      <c r="H29" s="68" t="s">
        <v>52</v>
      </c>
      <c r="I29" s="68" t="s">
        <v>53</v>
      </c>
      <c r="J29" s="70" t="s">
        <v>175</v>
      </c>
      <c r="K29" s="71">
        <v>0.70833333333333337</v>
      </c>
      <c r="L29" s="72" t="s">
        <v>60</v>
      </c>
      <c r="M29" s="73" t="s">
        <v>184</v>
      </c>
      <c r="N29" s="72" t="s">
        <v>176</v>
      </c>
      <c r="O29" s="74"/>
    </row>
    <row r="30" spans="1:15" s="14" customFormat="1" x14ac:dyDescent="0.2">
      <c r="A30" s="31" t="s">
        <v>10</v>
      </c>
      <c r="B30" s="25" t="s">
        <v>59</v>
      </c>
      <c r="C30" s="28">
        <v>9</v>
      </c>
      <c r="D30" s="30">
        <v>17.684809999999999</v>
      </c>
      <c r="E30" s="30" t="s">
        <v>85</v>
      </c>
      <c r="F30" s="28">
        <v>650</v>
      </c>
      <c r="G30" s="28">
        <v>1</v>
      </c>
      <c r="H30" s="28" t="s">
        <v>11</v>
      </c>
      <c r="I30" s="28" t="s">
        <v>12</v>
      </c>
      <c r="J30" s="7" t="s">
        <v>123</v>
      </c>
      <c r="K30" s="27">
        <v>0.375</v>
      </c>
      <c r="L30" s="35" t="s">
        <v>190</v>
      </c>
      <c r="M30" s="34" t="s">
        <v>184</v>
      </c>
      <c r="N30" s="21" t="s">
        <v>129</v>
      </c>
      <c r="O30" s="24"/>
    </row>
    <row r="31" spans="1:15" s="75" customFormat="1" x14ac:dyDescent="0.2">
      <c r="A31" s="66" t="s">
        <v>64</v>
      </c>
      <c r="B31" s="67" t="s">
        <v>108</v>
      </c>
      <c r="C31" s="68">
        <v>15</v>
      </c>
      <c r="D31" s="69">
        <v>17.687709999999999</v>
      </c>
      <c r="E31" s="69" t="s">
        <v>91</v>
      </c>
      <c r="F31" s="68">
        <v>750</v>
      </c>
      <c r="G31" s="68">
        <v>1</v>
      </c>
      <c r="H31" s="68" t="s">
        <v>179</v>
      </c>
      <c r="I31" s="68" t="s">
        <v>174</v>
      </c>
      <c r="J31" s="77" t="s">
        <v>61</v>
      </c>
      <c r="K31" s="71">
        <v>0.41666666666666669</v>
      </c>
      <c r="L31" s="72" t="s">
        <v>62</v>
      </c>
      <c r="M31" s="73" t="s">
        <v>184</v>
      </c>
      <c r="N31" s="72" t="s">
        <v>176</v>
      </c>
      <c r="O31" s="74"/>
    </row>
    <row r="32" spans="1:15" s="10" customFormat="1" ht="16" x14ac:dyDescent="0.2">
      <c r="A32" s="32" t="s">
        <v>24</v>
      </c>
      <c r="B32" s="25" t="s">
        <v>108</v>
      </c>
      <c r="C32" s="28">
        <v>14</v>
      </c>
      <c r="D32" s="30" t="s">
        <v>89</v>
      </c>
      <c r="E32" s="30" t="s">
        <v>90</v>
      </c>
      <c r="F32" s="28">
        <v>640</v>
      </c>
      <c r="G32" s="28">
        <v>1</v>
      </c>
      <c r="H32" s="29" t="s">
        <v>25</v>
      </c>
      <c r="I32" s="28" t="s">
        <v>127</v>
      </c>
      <c r="J32" s="7" t="s">
        <v>124</v>
      </c>
      <c r="K32" s="27">
        <v>0.39583333333333331</v>
      </c>
      <c r="L32" s="35" t="s">
        <v>189</v>
      </c>
      <c r="M32" s="21" t="s">
        <v>26</v>
      </c>
      <c r="N32" s="21" t="s">
        <v>129</v>
      </c>
      <c r="O32" s="23"/>
    </row>
    <row r="33" spans="1:15" s="75" customFormat="1" x14ac:dyDescent="0.2">
      <c r="A33" s="66" t="s">
        <v>105</v>
      </c>
      <c r="B33" s="67" t="s">
        <v>109</v>
      </c>
      <c r="C33" s="68">
        <v>18</v>
      </c>
      <c r="D33" s="69" t="s">
        <v>94</v>
      </c>
      <c r="E33" s="69" t="s">
        <v>95</v>
      </c>
      <c r="F33" s="68">
        <v>540</v>
      </c>
      <c r="G33" s="68">
        <v>1</v>
      </c>
      <c r="H33" s="68" t="s">
        <v>179</v>
      </c>
      <c r="I33" s="68" t="s">
        <v>174</v>
      </c>
      <c r="J33" s="77" t="s">
        <v>61</v>
      </c>
      <c r="K33" s="71">
        <v>0.41666666666666669</v>
      </c>
      <c r="L33" s="72" t="s">
        <v>62</v>
      </c>
      <c r="M33" s="73" t="s">
        <v>184</v>
      </c>
      <c r="N33" s="72" t="s">
        <v>176</v>
      </c>
      <c r="O33" s="74"/>
    </row>
    <row r="34" spans="1:15" s="75" customFormat="1" x14ac:dyDescent="0.2">
      <c r="A34" s="66" t="s">
        <v>119</v>
      </c>
      <c r="B34" s="78" t="s">
        <v>0</v>
      </c>
      <c r="C34" s="68">
        <v>9</v>
      </c>
      <c r="D34" s="69">
        <v>17.684809999999999</v>
      </c>
      <c r="E34" s="69" t="s">
        <v>85</v>
      </c>
      <c r="F34" s="68">
        <v>690</v>
      </c>
      <c r="G34" s="68">
        <v>1</v>
      </c>
      <c r="H34" s="68" t="s">
        <v>113</v>
      </c>
      <c r="I34" s="68" t="s">
        <v>174</v>
      </c>
      <c r="J34" s="77" t="s">
        <v>111</v>
      </c>
      <c r="K34" s="71">
        <v>0.41666666666666669</v>
      </c>
      <c r="L34" s="72" t="s">
        <v>62</v>
      </c>
      <c r="M34" s="73" t="s">
        <v>184</v>
      </c>
      <c r="N34" s="72" t="s">
        <v>129</v>
      </c>
    </row>
    <row r="35" spans="1:15" s="10" customFormat="1" x14ac:dyDescent="0.2">
      <c r="A35" s="31" t="s">
        <v>15</v>
      </c>
      <c r="B35" s="3" t="s">
        <v>0</v>
      </c>
      <c r="C35" s="28">
        <v>11</v>
      </c>
      <c r="D35" s="30">
        <v>17.68515</v>
      </c>
      <c r="E35" s="30" t="s">
        <v>87</v>
      </c>
      <c r="F35" s="28">
        <v>560</v>
      </c>
      <c r="G35" s="28">
        <v>1</v>
      </c>
      <c r="H35" s="28" t="s">
        <v>16</v>
      </c>
      <c r="I35" s="28" t="s">
        <v>127</v>
      </c>
      <c r="J35" s="7" t="s">
        <v>123</v>
      </c>
      <c r="K35" s="27">
        <v>0.375</v>
      </c>
      <c r="L35" s="35" t="s">
        <v>186</v>
      </c>
      <c r="M35" s="34" t="s">
        <v>184</v>
      </c>
      <c r="N35" s="21" t="s">
        <v>129</v>
      </c>
      <c r="O35" s="23"/>
    </row>
    <row r="36" spans="1:15" s="14" customFormat="1" ht="14" customHeight="1" x14ac:dyDescent="0.2">
      <c r="A36" s="31" t="s">
        <v>15</v>
      </c>
      <c r="B36" s="3" t="s">
        <v>0</v>
      </c>
      <c r="C36" s="28">
        <v>10</v>
      </c>
      <c r="D36" s="30">
        <v>17.684979999999999</v>
      </c>
      <c r="E36" s="30" t="s">
        <v>86</v>
      </c>
      <c r="F36" s="28">
        <v>690</v>
      </c>
      <c r="G36" s="28">
        <v>1</v>
      </c>
      <c r="H36" s="28" t="s">
        <v>11</v>
      </c>
      <c r="I36" s="28" t="s">
        <v>127</v>
      </c>
      <c r="J36" s="7" t="s">
        <v>124</v>
      </c>
      <c r="K36" s="27">
        <v>0.39583333333333331</v>
      </c>
      <c r="L36" s="35" t="s">
        <v>187</v>
      </c>
      <c r="M36" s="34" t="s">
        <v>184</v>
      </c>
      <c r="N36" s="21" t="s">
        <v>129</v>
      </c>
      <c r="O36" s="24"/>
    </row>
    <row r="37" spans="1:15" s="14" customFormat="1" x14ac:dyDescent="0.2">
      <c r="A37" s="31" t="s">
        <v>135</v>
      </c>
      <c r="B37" s="3" t="s">
        <v>0</v>
      </c>
      <c r="C37" s="28">
        <v>10</v>
      </c>
      <c r="D37" s="30">
        <v>17.684979999999999</v>
      </c>
      <c r="E37" s="30" t="s">
        <v>86</v>
      </c>
      <c r="F37" s="28">
        <v>650</v>
      </c>
      <c r="G37" s="28">
        <v>1</v>
      </c>
      <c r="H37" s="28" t="s">
        <v>139</v>
      </c>
      <c r="I37" s="28" t="s">
        <v>142</v>
      </c>
      <c r="J37" s="22" t="s">
        <v>128</v>
      </c>
      <c r="K37" s="27">
        <v>0.54166666666666663</v>
      </c>
      <c r="L37" s="35" t="s">
        <v>188</v>
      </c>
      <c r="M37" s="34" t="s">
        <v>184</v>
      </c>
      <c r="N37" s="21" t="s">
        <v>129</v>
      </c>
      <c r="O37" s="24"/>
    </row>
    <row r="38" spans="1:15" s="75" customFormat="1" x14ac:dyDescent="0.2">
      <c r="A38" s="66" t="s">
        <v>125</v>
      </c>
      <c r="B38" s="79" t="s">
        <v>23</v>
      </c>
      <c r="C38" s="68">
        <v>5</v>
      </c>
      <c r="D38" s="69">
        <v>17.681760000000001</v>
      </c>
      <c r="E38" s="69" t="s">
        <v>81</v>
      </c>
      <c r="F38" s="68">
        <v>760</v>
      </c>
      <c r="G38" s="68">
        <v>1</v>
      </c>
      <c r="H38" s="68" t="s">
        <v>126</v>
      </c>
      <c r="I38" s="68" t="s">
        <v>127</v>
      </c>
      <c r="J38" s="70" t="s">
        <v>123</v>
      </c>
      <c r="K38" s="71">
        <v>0.375</v>
      </c>
      <c r="L38" s="72" t="s">
        <v>9</v>
      </c>
      <c r="M38" s="73" t="s">
        <v>184</v>
      </c>
      <c r="N38" s="72" t="s">
        <v>129</v>
      </c>
      <c r="O38" s="74"/>
    </row>
    <row r="39" spans="1:15" s="14" customFormat="1" ht="13" customHeight="1" x14ac:dyDescent="0.2">
      <c r="A39" s="31" t="s">
        <v>65</v>
      </c>
      <c r="B39" s="26" t="s">
        <v>23</v>
      </c>
      <c r="C39" s="28">
        <v>3</v>
      </c>
      <c r="D39" s="30">
        <v>17.68169</v>
      </c>
      <c r="E39" s="30" t="s">
        <v>79</v>
      </c>
      <c r="F39" s="28">
        <v>680</v>
      </c>
      <c r="G39" s="28">
        <v>1</v>
      </c>
      <c r="H39" s="28" t="s">
        <v>71</v>
      </c>
      <c r="I39" s="28" t="s">
        <v>70</v>
      </c>
      <c r="J39" s="22" t="s">
        <v>31</v>
      </c>
      <c r="K39" s="27">
        <v>0.4375</v>
      </c>
      <c r="L39" s="35" t="s">
        <v>200</v>
      </c>
      <c r="M39" s="34" t="s">
        <v>184</v>
      </c>
      <c r="N39" s="21" t="s">
        <v>129</v>
      </c>
      <c r="O39" s="24"/>
    </row>
    <row r="40" spans="1:15" s="75" customFormat="1" x14ac:dyDescent="0.2">
      <c r="A40" s="66" t="s">
        <v>13</v>
      </c>
      <c r="B40" s="79" t="s">
        <v>2</v>
      </c>
      <c r="C40" s="68">
        <v>16</v>
      </c>
      <c r="D40" s="69">
        <v>17.68843</v>
      </c>
      <c r="E40" s="69" t="s">
        <v>92</v>
      </c>
      <c r="F40" s="68">
        <v>500</v>
      </c>
      <c r="G40" s="68">
        <v>1</v>
      </c>
      <c r="H40" s="68" t="s">
        <v>11</v>
      </c>
      <c r="I40" s="68" t="s">
        <v>127</v>
      </c>
      <c r="J40" s="70" t="s">
        <v>123</v>
      </c>
      <c r="K40" s="71">
        <v>0.375</v>
      </c>
      <c r="L40" s="72" t="s">
        <v>14</v>
      </c>
      <c r="M40" s="73" t="s">
        <v>184</v>
      </c>
      <c r="N40" s="72" t="s">
        <v>129</v>
      </c>
      <c r="O40" s="74"/>
    </row>
    <row r="41" spans="1:15" s="75" customFormat="1" x14ac:dyDescent="0.2">
      <c r="A41" s="66" t="s">
        <v>150</v>
      </c>
      <c r="B41" s="79" t="s">
        <v>3</v>
      </c>
      <c r="C41" s="68">
        <v>12</v>
      </c>
      <c r="D41" s="69">
        <v>17.686489999999999</v>
      </c>
      <c r="E41" s="69" t="s">
        <v>88</v>
      </c>
      <c r="F41" s="68">
        <v>480</v>
      </c>
      <c r="G41" s="68">
        <v>1</v>
      </c>
      <c r="H41" s="68" t="s">
        <v>11</v>
      </c>
      <c r="I41" s="68" t="s">
        <v>127</v>
      </c>
      <c r="J41" s="70" t="s">
        <v>124</v>
      </c>
      <c r="K41" s="71">
        <v>0.39583333333333331</v>
      </c>
      <c r="L41" s="72" t="s">
        <v>14</v>
      </c>
      <c r="M41" s="73" t="s">
        <v>184</v>
      </c>
      <c r="N41" s="72" t="s">
        <v>129</v>
      </c>
      <c r="O41" s="74"/>
    </row>
    <row r="42" spans="1:15" s="75" customFormat="1" x14ac:dyDescent="0.2">
      <c r="A42" s="66" t="s">
        <v>153</v>
      </c>
      <c r="B42" s="79" t="s">
        <v>4</v>
      </c>
      <c r="C42" s="68">
        <v>8</v>
      </c>
      <c r="D42" s="69">
        <v>17.68197</v>
      </c>
      <c r="E42" s="69" t="s">
        <v>84</v>
      </c>
      <c r="F42" s="68">
        <v>380</v>
      </c>
      <c r="G42" s="68">
        <v>1</v>
      </c>
      <c r="H42" s="68" t="s">
        <v>16</v>
      </c>
      <c r="I42" s="68" t="s">
        <v>127</v>
      </c>
      <c r="J42" s="70" t="s">
        <v>124</v>
      </c>
      <c r="K42" s="71">
        <v>0.39583333333333331</v>
      </c>
      <c r="L42" s="72" t="s">
        <v>14</v>
      </c>
      <c r="M42" s="72" t="s">
        <v>154</v>
      </c>
      <c r="N42" s="72" t="s">
        <v>129</v>
      </c>
      <c r="O42" s="74"/>
    </row>
    <row r="43" spans="1:15" s="75" customFormat="1" x14ac:dyDescent="0.2">
      <c r="A43" s="66" t="s">
        <v>159</v>
      </c>
      <c r="B43" s="79" t="s">
        <v>5</v>
      </c>
      <c r="C43" s="68">
        <v>20</v>
      </c>
      <c r="D43" s="69" t="s">
        <v>102</v>
      </c>
      <c r="E43" s="69" t="s">
        <v>103</v>
      </c>
      <c r="F43" s="68">
        <v>400</v>
      </c>
      <c r="G43" s="68">
        <v>1</v>
      </c>
      <c r="H43" s="68" t="s">
        <v>11</v>
      </c>
      <c r="I43" s="68" t="s">
        <v>160</v>
      </c>
      <c r="J43" s="70" t="s">
        <v>124</v>
      </c>
      <c r="K43" s="71">
        <v>0.39583333333333331</v>
      </c>
      <c r="L43" s="72" t="s">
        <v>14</v>
      </c>
      <c r="M43" s="72" t="s">
        <v>30</v>
      </c>
      <c r="N43" s="72" t="s">
        <v>129</v>
      </c>
      <c r="O43" s="74"/>
    </row>
    <row r="44" spans="1:15" s="75" customFormat="1" x14ac:dyDescent="0.2">
      <c r="A44" s="66" t="s">
        <v>138</v>
      </c>
      <c r="B44" s="79" t="s">
        <v>149</v>
      </c>
      <c r="C44" s="68">
        <v>19</v>
      </c>
      <c r="D44" s="69" t="s">
        <v>100</v>
      </c>
      <c r="E44" s="69" t="s">
        <v>101</v>
      </c>
      <c r="F44" s="68">
        <v>640</v>
      </c>
      <c r="G44" s="68">
        <v>1</v>
      </c>
      <c r="H44" s="68" t="s">
        <v>139</v>
      </c>
      <c r="I44" s="68" t="s">
        <v>145</v>
      </c>
      <c r="J44" s="77" t="s">
        <v>128</v>
      </c>
      <c r="K44" s="71">
        <v>0.54166666666666663</v>
      </c>
      <c r="L44" s="72" t="s">
        <v>146</v>
      </c>
      <c r="M44" s="73" t="s">
        <v>184</v>
      </c>
      <c r="N44" s="72" t="s">
        <v>129</v>
      </c>
      <c r="O44" s="74"/>
    </row>
    <row r="45" spans="1:15" s="14" customFormat="1" x14ac:dyDescent="0.2">
      <c r="A45" s="31" t="s">
        <v>54</v>
      </c>
      <c r="B45" s="33" t="s">
        <v>184</v>
      </c>
      <c r="C45" s="28">
        <v>7</v>
      </c>
      <c r="D45" s="30">
        <v>17.682040000000001</v>
      </c>
      <c r="E45" s="30" t="s">
        <v>83</v>
      </c>
      <c r="F45" s="28">
        <v>680</v>
      </c>
      <c r="G45" s="28">
        <v>1</v>
      </c>
      <c r="H45" s="28" t="s">
        <v>52</v>
      </c>
      <c r="I45" s="28" t="s">
        <v>53</v>
      </c>
      <c r="J45" s="7" t="s">
        <v>175</v>
      </c>
      <c r="K45" s="27">
        <v>0.70833333333333337</v>
      </c>
      <c r="L45" s="35" t="s">
        <v>205</v>
      </c>
      <c r="M45" s="34" t="s">
        <v>184</v>
      </c>
      <c r="N45" s="21" t="s">
        <v>176</v>
      </c>
      <c r="O45" s="24"/>
    </row>
    <row r="46" spans="1:15" s="102" customFormat="1" x14ac:dyDescent="0.2">
      <c r="A46" s="94" t="s">
        <v>132</v>
      </c>
      <c r="B46" s="95" t="s">
        <v>29</v>
      </c>
      <c r="C46" s="46">
        <v>3</v>
      </c>
      <c r="D46" s="94">
        <v>17.68169</v>
      </c>
      <c r="E46" s="94" t="s">
        <v>79</v>
      </c>
      <c r="F46" s="46">
        <v>660</v>
      </c>
      <c r="G46" s="46">
        <v>2</v>
      </c>
      <c r="H46" s="46" t="s">
        <v>139</v>
      </c>
      <c r="I46" s="46" t="s">
        <v>143</v>
      </c>
      <c r="J46" s="96" t="s">
        <v>128</v>
      </c>
      <c r="K46" s="97">
        <v>0.54166666666666663</v>
      </c>
      <c r="L46" s="98" t="s">
        <v>204</v>
      </c>
      <c r="M46" s="99" t="s">
        <v>184</v>
      </c>
      <c r="N46" s="100" t="s">
        <v>129</v>
      </c>
      <c r="O46" s="101"/>
    </row>
    <row r="47" spans="1:15" s="102" customFormat="1" x14ac:dyDescent="0.2">
      <c r="A47" s="103" t="s">
        <v>50</v>
      </c>
      <c r="B47" s="104" t="s">
        <v>75</v>
      </c>
      <c r="C47" s="105">
        <v>6</v>
      </c>
      <c r="D47" s="94">
        <v>17.681750000000001</v>
      </c>
      <c r="E47" s="94" t="s">
        <v>82</v>
      </c>
      <c r="F47" s="105">
        <v>660</v>
      </c>
      <c r="G47" s="105">
        <v>2</v>
      </c>
      <c r="H47" s="105" t="s">
        <v>179</v>
      </c>
      <c r="I47" s="105" t="s">
        <v>178</v>
      </c>
      <c r="J47" s="106" t="s">
        <v>175</v>
      </c>
      <c r="K47" s="97">
        <v>0.41666666666666669</v>
      </c>
      <c r="L47" s="107" t="s">
        <v>193</v>
      </c>
      <c r="M47" s="99" t="s">
        <v>184</v>
      </c>
      <c r="N47" s="100" t="s">
        <v>176</v>
      </c>
      <c r="O47" s="101"/>
    </row>
    <row r="48" spans="1:15" s="102" customFormat="1" x14ac:dyDescent="0.2">
      <c r="A48" s="103" t="s">
        <v>66</v>
      </c>
      <c r="B48" s="104" t="s">
        <v>75</v>
      </c>
      <c r="C48" s="105">
        <v>5</v>
      </c>
      <c r="D48" s="94">
        <v>17.681760000000001</v>
      </c>
      <c r="E48" s="94" t="s">
        <v>81</v>
      </c>
      <c r="F48" s="105">
        <v>640</v>
      </c>
      <c r="G48" s="105">
        <v>2</v>
      </c>
      <c r="H48" s="105" t="s">
        <v>72</v>
      </c>
      <c r="I48" s="105" t="s">
        <v>74</v>
      </c>
      <c r="J48" s="96" t="s">
        <v>31</v>
      </c>
      <c r="K48" s="97">
        <v>0.4375</v>
      </c>
      <c r="L48" s="107" t="s">
        <v>194</v>
      </c>
      <c r="M48" s="99" t="s">
        <v>184</v>
      </c>
      <c r="N48" s="100" t="s">
        <v>129</v>
      </c>
      <c r="O48" s="101"/>
    </row>
    <row r="49" spans="1:15" s="102" customFormat="1" x14ac:dyDescent="0.2">
      <c r="A49" s="103" t="s">
        <v>63</v>
      </c>
      <c r="B49" s="108" t="s">
        <v>161</v>
      </c>
      <c r="C49" s="105">
        <v>19</v>
      </c>
      <c r="D49" s="94" t="s">
        <v>100</v>
      </c>
      <c r="E49" s="94" t="s">
        <v>101</v>
      </c>
      <c r="F49" s="105">
        <v>730</v>
      </c>
      <c r="G49" s="105">
        <v>2</v>
      </c>
      <c r="H49" s="105" t="s">
        <v>179</v>
      </c>
      <c r="I49" s="105" t="s">
        <v>174</v>
      </c>
      <c r="J49" s="96" t="s">
        <v>61</v>
      </c>
      <c r="K49" s="97">
        <v>0.41666666666666669</v>
      </c>
      <c r="L49" s="107" t="s">
        <v>191</v>
      </c>
      <c r="M49" s="99" t="s">
        <v>184</v>
      </c>
      <c r="N49" s="100" t="s">
        <v>176</v>
      </c>
      <c r="O49" s="101"/>
    </row>
    <row r="50" spans="1:15" s="102" customFormat="1" x14ac:dyDescent="0.2">
      <c r="A50" s="103" t="s">
        <v>27</v>
      </c>
      <c r="B50" s="108" t="s">
        <v>161</v>
      </c>
      <c r="C50" s="105">
        <v>14</v>
      </c>
      <c r="D50" s="94" t="s">
        <v>89</v>
      </c>
      <c r="E50" s="94" t="s">
        <v>90</v>
      </c>
      <c r="F50" s="105">
        <v>700</v>
      </c>
      <c r="G50" s="105">
        <v>2</v>
      </c>
      <c r="H50" s="105" t="s">
        <v>16</v>
      </c>
      <c r="I50" s="105" t="s">
        <v>28</v>
      </c>
      <c r="J50" s="106" t="s">
        <v>124</v>
      </c>
      <c r="K50" s="97">
        <v>0.39583333333333331</v>
      </c>
      <c r="L50" s="107" t="s">
        <v>192</v>
      </c>
      <c r="M50" s="100" t="s">
        <v>26</v>
      </c>
      <c r="N50" s="100" t="s">
        <v>129</v>
      </c>
      <c r="O50" s="101"/>
    </row>
    <row r="51" spans="1:15" s="75" customFormat="1" x14ac:dyDescent="0.2">
      <c r="A51" s="66" t="s">
        <v>106</v>
      </c>
      <c r="B51" s="67" t="s">
        <v>110</v>
      </c>
      <c r="C51" s="68">
        <v>14</v>
      </c>
      <c r="D51" s="69" t="s">
        <v>89</v>
      </c>
      <c r="E51" s="69" t="s">
        <v>90</v>
      </c>
      <c r="F51" s="68">
        <v>560</v>
      </c>
      <c r="G51" s="68">
        <v>2</v>
      </c>
      <c r="H51" s="68" t="s">
        <v>179</v>
      </c>
      <c r="I51" s="68" t="s">
        <v>174</v>
      </c>
      <c r="J51" s="77" t="s">
        <v>61</v>
      </c>
      <c r="K51" s="71">
        <v>0.41666666666666669</v>
      </c>
      <c r="L51" s="72" t="s">
        <v>62</v>
      </c>
      <c r="M51" s="73" t="s">
        <v>184</v>
      </c>
      <c r="N51" s="72" t="s">
        <v>176</v>
      </c>
      <c r="O51" s="74"/>
    </row>
    <row r="52" spans="1:15" s="10" customFormat="1" x14ac:dyDescent="0.2">
      <c r="A52" s="31" t="s">
        <v>17</v>
      </c>
      <c r="B52" s="25" t="s">
        <v>110</v>
      </c>
      <c r="C52" s="28">
        <v>12</v>
      </c>
      <c r="D52" s="30">
        <v>17.686489999999999</v>
      </c>
      <c r="E52" s="30" t="s">
        <v>88</v>
      </c>
      <c r="F52" s="28">
        <v>540</v>
      </c>
      <c r="G52" s="28">
        <v>2</v>
      </c>
      <c r="H52" s="28" t="s">
        <v>18</v>
      </c>
      <c r="I52" s="28" t="s">
        <v>19</v>
      </c>
      <c r="J52" s="7" t="s">
        <v>123</v>
      </c>
      <c r="K52" s="27">
        <v>0.375</v>
      </c>
      <c r="L52" s="35" t="s">
        <v>189</v>
      </c>
      <c r="M52" s="34" t="s">
        <v>184</v>
      </c>
      <c r="N52" s="21" t="s">
        <v>129</v>
      </c>
      <c r="O52" s="23"/>
    </row>
    <row r="53" spans="1:15" s="75" customFormat="1" x14ac:dyDescent="0.2">
      <c r="A53" s="66" t="s">
        <v>162</v>
      </c>
      <c r="B53" s="79" t="s">
        <v>1</v>
      </c>
      <c r="C53" s="68">
        <v>3</v>
      </c>
      <c r="D53" s="69">
        <v>17.68169</v>
      </c>
      <c r="E53" s="69" t="s">
        <v>79</v>
      </c>
      <c r="F53" s="68">
        <v>750</v>
      </c>
      <c r="G53" s="68">
        <v>2</v>
      </c>
      <c r="H53" s="68" t="s">
        <v>113</v>
      </c>
      <c r="I53" s="68" t="s">
        <v>174</v>
      </c>
      <c r="J53" s="77" t="s">
        <v>111</v>
      </c>
      <c r="K53" s="71">
        <v>0.41666666666666669</v>
      </c>
      <c r="L53" s="72" t="s">
        <v>62</v>
      </c>
      <c r="M53" s="72" t="s">
        <v>117</v>
      </c>
      <c r="N53" s="72" t="s">
        <v>129</v>
      </c>
      <c r="O53" s="74"/>
    </row>
    <row r="54" spans="1:15" s="75" customFormat="1" x14ac:dyDescent="0.2">
      <c r="A54" s="66" t="s">
        <v>131</v>
      </c>
      <c r="B54" s="79" t="s">
        <v>147</v>
      </c>
      <c r="C54" s="68">
        <v>1</v>
      </c>
      <c r="D54" s="76">
        <v>17.681889999999999</v>
      </c>
      <c r="E54" s="76" t="s">
        <v>76</v>
      </c>
      <c r="F54" s="68">
        <v>600</v>
      </c>
      <c r="G54" s="68">
        <v>2</v>
      </c>
      <c r="H54" s="68" t="s">
        <v>139</v>
      </c>
      <c r="I54" s="68" t="s">
        <v>142</v>
      </c>
      <c r="J54" s="77" t="s">
        <v>128</v>
      </c>
      <c r="K54" s="71">
        <v>0.54166666666666663</v>
      </c>
      <c r="L54" s="72" t="s">
        <v>146</v>
      </c>
      <c r="M54" s="73" t="s">
        <v>184</v>
      </c>
      <c r="N54" s="72" t="s">
        <v>129</v>
      </c>
      <c r="O54" s="74"/>
    </row>
    <row r="55" spans="1:15" s="102" customFormat="1" x14ac:dyDescent="0.2">
      <c r="A55" s="103" t="s">
        <v>20</v>
      </c>
      <c r="B55" s="108" t="s">
        <v>7</v>
      </c>
      <c r="C55" s="105">
        <v>15</v>
      </c>
      <c r="D55" s="94">
        <v>17.687709999999999</v>
      </c>
      <c r="E55" s="94" t="s">
        <v>91</v>
      </c>
      <c r="F55" s="105">
        <v>780</v>
      </c>
      <c r="G55" s="105">
        <v>3</v>
      </c>
      <c r="H55" s="105" t="s">
        <v>11</v>
      </c>
      <c r="I55" s="105" t="s">
        <v>127</v>
      </c>
      <c r="J55" s="106" t="s">
        <v>123</v>
      </c>
      <c r="K55" s="97">
        <v>0.375</v>
      </c>
      <c r="L55" s="107" t="s">
        <v>206</v>
      </c>
      <c r="M55" s="99" t="s">
        <v>184</v>
      </c>
      <c r="N55" s="100" t="s">
        <v>129</v>
      </c>
      <c r="O55" s="101"/>
    </row>
    <row r="56" spans="1:15" s="75" customFormat="1" x14ac:dyDescent="0.2">
      <c r="A56" s="66" t="s">
        <v>122</v>
      </c>
      <c r="B56" s="43" t="s">
        <v>22</v>
      </c>
      <c r="C56" s="68">
        <v>18</v>
      </c>
      <c r="D56" s="69" t="s">
        <v>96</v>
      </c>
      <c r="E56" s="69" t="s">
        <v>97</v>
      </c>
      <c r="F56" s="68">
        <v>580</v>
      </c>
      <c r="G56" s="68">
        <v>3</v>
      </c>
      <c r="H56" s="68" t="s">
        <v>115</v>
      </c>
      <c r="I56" s="68" t="s">
        <v>174</v>
      </c>
      <c r="J56" s="77" t="s">
        <v>111</v>
      </c>
      <c r="K56" s="71">
        <v>0.41666666666666669</v>
      </c>
      <c r="L56" s="72" t="s">
        <v>62</v>
      </c>
      <c r="M56" s="73" t="s">
        <v>184</v>
      </c>
      <c r="N56" s="72" t="s">
        <v>129</v>
      </c>
    </row>
    <row r="57" spans="1:15" s="10" customFormat="1" x14ac:dyDescent="0.2">
      <c r="A57" s="22"/>
      <c r="B57" s="26"/>
      <c r="C57" s="28"/>
      <c r="D57" s="7"/>
      <c r="E57" s="7"/>
      <c r="F57" s="28"/>
      <c r="G57" s="28"/>
      <c r="H57" s="28"/>
      <c r="I57" s="28"/>
      <c r="J57" s="22"/>
      <c r="K57" s="28"/>
      <c r="L57" s="21"/>
      <c r="M57" s="21"/>
      <c r="N57"/>
      <c r="O57" s="24"/>
    </row>
    <row r="58" spans="1:15" s="10" customFormat="1" x14ac:dyDescent="0.2">
      <c r="A58" s="22"/>
      <c r="B58" s="20"/>
      <c r="C58" s="28"/>
      <c r="D58" s="7"/>
      <c r="E58" s="7"/>
      <c r="F58" s="28"/>
      <c r="G58" s="28"/>
      <c r="H58" s="28"/>
      <c r="I58" s="28"/>
      <c r="J58" s="22"/>
      <c r="K58" s="28"/>
      <c r="L58" s="21"/>
      <c r="M58" s="21"/>
      <c r="N58"/>
      <c r="O58" s="24"/>
    </row>
    <row r="59" spans="1:15" s="10" customFormat="1" x14ac:dyDescent="0.2">
      <c r="A59" s="36" t="s">
        <v>209</v>
      </c>
      <c r="B59" s="37" t="s">
        <v>210</v>
      </c>
      <c r="C59" s="15" t="s">
        <v>211</v>
      </c>
      <c r="D59" s="15" t="s">
        <v>212</v>
      </c>
      <c r="E59" s="38" t="s">
        <v>213</v>
      </c>
      <c r="F59" s="39" t="s">
        <v>214</v>
      </c>
      <c r="G59" s="37" t="s">
        <v>215</v>
      </c>
      <c r="H59" s="28"/>
      <c r="I59" s="28"/>
      <c r="J59" s="22"/>
      <c r="K59" s="28"/>
      <c r="L59" s="21"/>
      <c r="M59" s="21"/>
      <c r="N59"/>
      <c r="O59" s="24"/>
    </row>
    <row r="60" spans="1:15" s="10" customFormat="1" x14ac:dyDescent="0.2">
      <c r="A60" s="40">
        <v>3</v>
      </c>
      <c r="B60" s="40">
        <v>18</v>
      </c>
      <c r="C60" s="40"/>
      <c r="D60" s="41"/>
      <c r="E60" s="42">
        <f>A60+C60</f>
        <v>3</v>
      </c>
      <c r="F60" s="43">
        <f>B60+D60</f>
        <v>18</v>
      </c>
      <c r="G60" s="44">
        <f>E60+F60</f>
        <v>21</v>
      </c>
      <c r="H60" s="28"/>
      <c r="I60" s="28"/>
      <c r="J60" s="22"/>
      <c r="K60" s="28"/>
      <c r="L60" s="21"/>
      <c r="M60" s="21"/>
      <c r="N60" s="21"/>
      <c r="O60" s="24"/>
    </row>
    <row r="61" spans="1:15" s="10" customFormat="1" x14ac:dyDescent="0.2">
      <c r="A61" s="7"/>
      <c r="B61" s="7"/>
      <c r="C61" s="7"/>
      <c r="D61" s="7"/>
      <c r="E61" s="7"/>
      <c r="F61"/>
      <c r="G61"/>
      <c r="H61" s="28"/>
      <c r="I61" s="28"/>
      <c r="J61" s="22"/>
      <c r="K61" s="28"/>
      <c r="L61" s="21"/>
      <c r="M61" s="21"/>
      <c r="N61"/>
      <c r="O61" s="24"/>
    </row>
    <row r="62" spans="1:15" s="10" customFormat="1" x14ac:dyDescent="0.2">
      <c r="A62" s="8" t="s">
        <v>216</v>
      </c>
      <c r="B62" s="8"/>
      <c r="C62" s="8"/>
      <c r="D62" s="8"/>
      <c r="E62" s="45" t="s">
        <v>217</v>
      </c>
      <c r="F62" s="46" t="s">
        <v>217</v>
      </c>
      <c r="G62" s="3" t="s">
        <v>217</v>
      </c>
      <c r="H62" s="28"/>
      <c r="I62" s="28"/>
      <c r="J62" s="22"/>
      <c r="K62" s="28"/>
      <c r="L62" s="21"/>
      <c r="M62" s="21"/>
      <c r="N62" s="21"/>
      <c r="O62" s="24"/>
    </row>
    <row r="63" spans="1:15" s="10" customFormat="1" x14ac:dyDescent="0.2">
      <c r="A63" s="8" t="s">
        <v>218</v>
      </c>
      <c r="B63" s="8" t="s">
        <v>219</v>
      </c>
      <c r="C63" s="8" t="s">
        <v>220</v>
      </c>
      <c r="D63" s="8" t="s">
        <v>221</v>
      </c>
      <c r="E63" s="45" t="s">
        <v>222</v>
      </c>
      <c r="F63" s="47" t="s">
        <v>223</v>
      </c>
      <c r="G63" s="8" t="s">
        <v>224</v>
      </c>
      <c r="H63" s="28"/>
      <c r="I63" s="28"/>
      <c r="J63" s="22"/>
      <c r="K63" s="28"/>
      <c r="L63" s="21"/>
      <c r="M63" s="21"/>
      <c r="N63" s="21"/>
      <c r="O63" s="24"/>
    </row>
    <row r="64" spans="1:15" s="10" customFormat="1" x14ac:dyDescent="0.2">
      <c r="A64" s="9">
        <v>4</v>
      </c>
      <c r="B64" s="9">
        <v>4</v>
      </c>
      <c r="C64" s="9">
        <v>1</v>
      </c>
      <c r="D64" s="9"/>
      <c r="E64" s="48">
        <f>A64+C64</f>
        <v>5</v>
      </c>
      <c r="F64" s="49">
        <f>B64+D64</f>
        <v>4</v>
      </c>
      <c r="G64" s="44">
        <f>E64+F64</f>
        <v>9</v>
      </c>
      <c r="H64" s="28"/>
      <c r="I64" s="28"/>
      <c r="J64" s="22"/>
      <c r="K64" s="28"/>
      <c r="L64" s="21"/>
      <c r="M64" s="21"/>
      <c r="N64" s="21"/>
      <c r="O64" s="24"/>
    </row>
    <row r="65" spans="1:15" s="10" customFormat="1" x14ac:dyDescent="0.2">
      <c r="A65" s="50"/>
      <c r="B65" s="50"/>
      <c r="C65" s="50"/>
      <c r="D65" s="51"/>
      <c r="E65" s="51"/>
      <c r="F65" s="51"/>
      <c r="G65" s="51"/>
      <c r="H65" s="28"/>
      <c r="I65" s="28"/>
      <c r="J65" s="22"/>
      <c r="K65" s="28"/>
      <c r="L65" s="21"/>
      <c r="M65" s="21"/>
      <c r="N65" s="21"/>
      <c r="O65" s="24"/>
    </row>
    <row r="66" spans="1:15" s="10" customFormat="1" x14ac:dyDescent="0.2">
      <c r="A66" s="52" t="s">
        <v>225</v>
      </c>
      <c r="B66" s="52"/>
      <c r="C66" s="52"/>
      <c r="D66" s="15"/>
      <c r="E66" s="15" t="s">
        <v>226</v>
      </c>
      <c r="F66" s="36" t="s">
        <v>226</v>
      </c>
      <c r="G66" s="15" t="s">
        <v>226</v>
      </c>
      <c r="H66" s="28"/>
      <c r="I66" s="28"/>
      <c r="J66" s="22"/>
      <c r="K66" s="28"/>
      <c r="L66" s="21"/>
      <c r="M66" s="21"/>
      <c r="N66" s="21"/>
      <c r="O66" s="24"/>
    </row>
    <row r="67" spans="1:15" s="10" customFormat="1" x14ac:dyDescent="0.2">
      <c r="A67" s="52" t="s">
        <v>218</v>
      </c>
      <c r="B67" s="52" t="s">
        <v>219</v>
      </c>
      <c r="C67" s="52" t="s">
        <v>220</v>
      </c>
      <c r="D67" s="36" t="s">
        <v>221</v>
      </c>
      <c r="E67" s="52" t="s">
        <v>222</v>
      </c>
      <c r="F67" s="3" t="s">
        <v>223</v>
      </c>
      <c r="G67" s="15" t="s">
        <v>224</v>
      </c>
      <c r="H67" s="28"/>
      <c r="I67" s="28"/>
      <c r="J67" s="22"/>
      <c r="K67" s="28"/>
      <c r="L67" s="21"/>
      <c r="M67" s="21"/>
      <c r="N67" s="21"/>
      <c r="O67" s="24"/>
    </row>
    <row r="68" spans="1:15" s="10" customFormat="1" x14ac:dyDescent="0.2">
      <c r="A68" s="9">
        <v>1</v>
      </c>
      <c r="B68" s="9">
        <v>7</v>
      </c>
      <c r="C68" s="9"/>
      <c r="D68" s="9"/>
      <c r="E68" s="9">
        <f>A68+C68</f>
        <v>1</v>
      </c>
      <c r="F68" s="9">
        <f>B68+D68</f>
        <v>7</v>
      </c>
      <c r="G68" s="9">
        <f>E68+F68</f>
        <v>8</v>
      </c>
      <c r="H68" s="28"/>
      <c r="I68" s="28"/>
      <c r="J68" s="22"/>
      <c r="K68" s="28"/>
      <c r="L68" s="21"/>
      <c r="M68" s="21"/>
      <c r="N68" s="21"/>
      <c r="O68" s="24"/>
    </row>
    <row r="69" spans="1:15" s="10" customFormat="1" x14ac:dyDescent="0.2">
      <c r="A69" s="22"/>
      <c r="B69" s="21"/>
      <c r="C69" s="28"/>
      <c r="D69" s="21"/>
      <c r="E69" s="21"/>
      <c r="F69" s="28"/>
      <c r="G69" s="28"/>
      <c r="H69" s="28"/>
      <c r="I69" s="28"/>
      <c r="J69" s="22"/>
      <c r="K69" s="28"/>
      <c r="L69" s="21"/>
      <c r="M69" s="21"/>
      <c r="N69" s="21"/>
      <c r="O69" s="24"/>
    </row>
    <row r="70" spans="1:15" s="10" customFormat="1" x14ac:dyDescent="0.2">
      <c r="A70" s="22"/>
      <c r="B70" s="21"/>
      <c r="C70" s="28"/>
      <c r="D70" s="21"/>
      <c r="E70" s="21"/>
      <c r="F70" s="28"/>
      <c r="G70" s="28"/>
      <c r="H70" s="28"/>
      <c r="I70" s="28"/>
      <c r="J70" s="22"/>
      <c r="K70" s="28"/>
      <c r="L70" s="21"/>
      <c r="M70" s="21"/>
      <c r="N70" s="21"/>
      <c r="O70" s="24"/>
    </row>
    <row r="71" spans="1:15" s="10" customFormat="1" x14ac:dyDescent="0.2">
      <c r="A71" s="22"/>
      <c r="B71" s="21"/>
      <c r="C71" s="28"/>
      <c r="D71" s="21"/>
      <c r="E71" s="21"/>
      <c r="F71" s="28"/>
      <c r="G71" s="28"/>
      <c r="H71" s="28"/>
      <c r="I71" s="28"/>
      <c r="J71" s="22"/>
      <c r="K71" s="28"/>
      <c r="L71" s="21"/>
      <c r="M71" s="21"/>
      <c r="N71" s="21"/>
      <c r="O71" s="24"/>
    </row>
    <row r="72" spans="1:15" s="10" customFormat="1" x14ac:dyDescent="0.2">
      <c r="A72" s="22"/>
      <c r="B72" s="21"/>
      <c r="C72" s="28"/>
      <c r="D72" s="21"/>
      <c r="E72" s="21"/>
      <c r="F72" s="28"/>
      <c r="G72" s="28"/>
      <c r="H72" s="28"/>
      <c r="I72" s="28"/>
      <c r="J72" s="22"/>
      <c r="K72" s="28"/>
      <c r="L72" s="21"/>
      <c r="M72" s="21"/>
      <c r="N72" s="21"/>
      <c r="O72" s="24"/>
    </row>
    <row r="73" spans="1:15" s="10" customFormat="1" x14ac:dyDescent="0.2">
      <c r="A73" s="22"/>
      <c r="B73" s="21"/>
      <c r="C73" s="28"/>
      <c r="D73" s="21"/>
      <c r="E73" s="21"/>
      <c r="F73" s="28"/>
      <c r="G73" s="28"/>
      <c r="H73" s="28"/>
      <c r="I73" s="28"/>
      <c r="J73" s="22"/>
      <c r="K73" s="28"/>
      <c r="L73" s="21"/>
      <c r="M73" s="21"/>
      <c r="N73" s="21"/>
      <c r="O73" s="24"/>
    </row>
    <row r="74" spans="1:15" s="10" customFormat="1" x14ac:dyDescent="0.2">
      <c r="A74" s="22"/>
      <c r="B74" s="21"/>
      <c r="C74" s="28"/>
      <c r="D74" s="21"/>
      <c r="E74" s="21"/>
      <c r="F74" s="28"/>
      <c r="G74" s="28"/>
      <c r="H74" s="28"/>
      <c r="I74" s="28"/>
      <c r="J74" s="22"/>
      <c r="K74" s="28"/>
      <c r="L74" s="21"/>
      <c r="M74" s="21"/>
      <c r="N74" s="21"/>
      <c r="O74" s="24"/>
    </row>
    <row r="75" spans="1:15" s="10" customFormat="1" x14ac:dyDescent="0.2">
      <c r="A75" s="22"/>
      <c r="B75" s="21"/>
      <c r="C75" s="28"/>
      <c r="D75" s="21"/>
      <c r="E75" s="21"/>
      <c r="F75" s="28"/>
      <c r="G75" s="28"/>
      <c r="H75" s="28"/>
      <c r="I75" s="28"/>
      <c r="J75" s="22"/>
      <c r="K75" s="28"/>
      <c r="L75" s="21"/>
      <c r="M75" s="21"/>
      <c r="N75" s="21"/>
      <c r="O75" s="24"/>
    </row>
    <row r="76" spans="1:15" s="10" customFormat="1" x14ac:dyDescent="0.2">
      <c r="A76" s="22"/>
      <c r="B76" s="21"/>
      <c r="C76" s="28"/>
      <c r="D76" s="21"/>
      <c r="E76" s="21"/>
      <c r="F76" s="28"/>
      <c r="G76" s="28"/>
      <c r="H76" s="28"/>
      <c r="I76" s="28"/>
      <c r="J76" s="22"/>
      <c r="K76" s="28"/>
      <c r="L76" s="21"/>
      <c r="M76" s="21"/>
      <c r="N76" s="21"/>
      <c r="O76" s="24"/>
    </row>
    <row r="77" spans="1:15" s="10" customFormat="1" x14ac:dyDescent="0.2">
      <c r="A77" s="22"/>
      <c r="B77" s="21"/>
      <c r="C77" s="28"/>
      <c r="D77" s="21"/>
      <c r="E77" s="21"/>
      <c r="F77" s="28"/>
      <c r="G77" s="28"/>
      <c r="H77" s="28"/>
      <c r="I77" s="28"/>
      <c r="J77" s="22"/>
      <c r="K77" s="28"/>
      <c r="L77" s="21"/>
      <c r="M77" s="21"/>
      <c r="N77" s="21"/>
      <c r="O77" s="24"/>
    </row>
    <row r="78" spans="1:15" s="10" customFormat="1" x14ac:dyDescent="0.2">
      <c r="A78" s="22"/>
      <c r="B78" s="21"/>
      <c r="C78" s="28"/>
      <c r="D78" s="21"/>
      <c r="E78" s="21"/>
      <c r="F78" s="28"/>
      <c r="G78" s="28"/>
      <c r="H78" s="28"/>
      <c r="I78" s="28"/>
      <c r="J78" s="22"/>
      <c r="K78" s="28"/>
      <c r="L78" s="21"/>
      <c r="M78" s="21"/>
      <c r="N78" s="21"/>
      <c r="O78" s="24"/>
    </row>
    <row r="79" spans="1:15" x14ac:dyDescent="0.2">
      <c r="A79" s="22"/>
      <c r="B79" s="21"/>
      <c r="C79" s="28"/>
      <c r="D79" s="21"/>
      <c r="E79" s="21"/>
      <c r="F79" s="28"/>
      <c r="G79" s="28"/>
      <c r="H79" s="28"/>
      <c r="I79" s="28"/>
      <c r="J79" s="22"/>
      <c r="K79" s="28"/>
      <c r="L79" s="21"/>
      <c r="M79" s="21"/>
      <c r="N79" s="21"/>
      <c r="O79" s="21"/>
    </row>
    <row r="80" spans="1:15" x14ac:dyDescent="0.2">
      <c r="A80" s="22"/>
      <c r="B80" s="21"/>
      <c r="C80" s="28"/>
      <c r="D80" s="21"/>
      <c r="E80" s="21"/>
      <c r="F80" s="28"/>
      <c r="G80" s="28"/>
      <c r="H80" s="28"/>
      <c r="I80" s="28"/>
      <c r="J80" s="22"/>
      <c r="K80" s="28"/>
      <c r="L80" s="21"/>
      <c r="M80" s="21"/>
      <c r="N80" s="21"/>
      <c r="O80" s="21"/>
    </row>
    <row r="81" spans="1:15" x14ac:dyDescent="0.2">
      <c r="A81" s="22"/>
      <c r="B81" s="21"/>
      <c r="C81" s="28"/>
      <c r="D81" s="21"/>
      <c r="E81" s="21"/>
      <c r="F81" s="28"/>
      <c r="G81" s="28"/>
      <c r="H81" s="28"/>
      <c r="I81" s="28"/>
      <c r="J81" s="22"/>
      <c r="K81" s="28"/>
      <c r="L81" s="21"/>
      <c r="M81" s="21"/>
      <c r="N81" s="21"/>
      <c r="O81" s="21"/>
    </row>
    <row r="82" spans="1:15" x14ac:dyDescent="0.2">
      <c r="A82" s="22"/>
      <c r="B82" s="21"/>
      <c r="C82" s="28"/>
      <c r="D82" s="21"/>
      <c r="E82" s="21"/>
      <c r="F82" s="28"/>
      <c r="G82" s="28"/>
      <c r="H82" s="28"/>
      <c r="I82" s="28"/>
      <c r="J82" s="22"/>
      <c r="K82" s="28"/>
      <c r="L82" s="21"/>
      <c r="M82" s="21"/>
      <c r="N82" s="21"/>
      <c r="O82" s="21"/>
    </row>
    <row r="83" spans="1:15" x14ac:dyDescent="0.2">
      <c r="A83" s="22"/>
      <c r="B83" s="21"/>
      <c r="C83" s="28"/>
      <c r="D83" s="21"/>
      <c r="E83" s="21"/>
      <c r="F83" s="28"/>
      <c r="G83" s="28"/>
      <c r="H83" s="28"/>
      <c r="I83" s="28"/>
      <c r="J83" s="22"/>
      <c r="K83" s="28"/>
      <c r="L83" s="21"/>
      <c r="M83" s="21"/>
      <c r="N83" s="21"/>
      <c r="O83" s="21"/>
    </row>
    <row r="84" spans="1:15" x14ac:dyDescent="0.2">
      <c r="A84" s="22"/>
      <c r="B84" s="21"/>
      <c r="C84" s="28"/>
      <c r="D84" s="21"/>
      <c r="E84" s="21"/>
      <c r="F84" s="28"/>
      <c r="G84" s="28"/>
      <c r="H84" s="28"/>
      <c r="I84" s="28"/>
      <c r="J84" s="22"/>
      <c r="K84" s="28"/>
      <c r="L84" s="21"/>
      <c r="M84" s="21"/>
      <c r="N84" s="21"/>
      <c r="O84" s="21"/>
    </row>
    <row r="85" spans="1:15" x14ac:dyDescent="0.2">
      <c r="A85" s="7"/>
      <c r="B85"/>
      <c r="D85"/>
      <c r="E85"/>
      <c r="J85" s="7"/>
      <c r="L85" s="2"/>
      <c r="M85"/>
    </row>
    <row r="86" spans="1:15" x14ac:dyDescent="0.2">
      <c r="A86" s="7"/>
      <c r="B86"/>
      <c r="D86"/>
      <c r="E86"/>
      <c r="J86" s="7"/>
      <c r="L86" s="2"/>
      <c r="M86"/>
    </row>
    <row r="87" spans="1:15" x14ac:dyDescent="0.2">
      <c r="A87" s="7"/>
      <c r="B87"/>
      <c r="D87"/>
      <c r="E87"/>
      <c r="J87" s="7"/>
      <c r="L87" s="2"/>
      <c r="M87"/>
    </row>
    <row r="88" spans="1:15" x14ac:dyDescent="0.2">
      <c r="A88" s="7"/>
      <c r="B88"/>
      <c r="D88"/>
      <c r="E88"/>
      <c r="J88" s="7"/>
      <c r="L88" s="2"/>
      <c r="M88"/>
    </row>
    <row r="89" spans="1:15" x14ac:dyDescent="0.2">
      <c r="A89" s="7"/>
      <c r="B89"/>
      <c r="D89"/>
      <c r="E89"/>
      <c r="J89" s="7"/>
      <c r="L89" s="2"/>
      <c r="M89"/>
    </row>
    <row r="90" spans="1:15" x14ac:dyDescent="0.2">
      <c r="A90" s="7"/>
      <c r="B90"/>
      <c r="D90"/>
      <c r="E90"/>
      <c r="J90" s="7"/>
      <c r="L90" s="2"/>
      <c r="M90"/>
    </row>
    <row r="91" spans="1:15" x14ac:dyDescent="0.2">
      <c r="A91" s="7"/>
      <c r="B91"/>
      <c r="D91"/>
      <c r="E91"/>
      <c r="J91" s="7"/>
      <c r="L91" s="2"/>
      <c r="M91"/>
    </row>
    <row r="92" spans="1:15" x14ac:dyDescent="0.2">
      <c r="A92" s="7"/>
      <c r="B92"/>
      <c r="D92"/>
      <c r="E92"/>
      <c r="J92" s="7"/>
      <c r="L92" s="2"/>
      <c r="M92"/>
    </row>
    <row r="93" spans="1:15" x14ac:dyDescent="0.2">
      <c r="A93" s="7"/>
      <c r="B93"/>
      <c r="D93"/>
      <c r="E93"/>
      <c r="J93" s="7"/>
      <c r="L93" s="2"/>
      <c r="M93"/>
    </row>
    <row r="94" spans="1:15" x14ac:dyDescent="0.2">
      <c r="A94" s="7"/>
      <c r="B94"/>
      <c r="D94"/>
      <c r="E94"/>
      <c r="J94" s="7"/>
      <c r="L94" s="2"/>
      <c r="M94"/>
    </row>
    <row r="95" spans="1:15" x14ac:dyDescent="0.2">
      <c r="B95" s="8"/>
      <c r="C95" s="8"/>
      <c r="D95" s="7"/>
      <c r="E95" s="7"/>
      <c r="F95" s="9"/>
      <c r="G95" s="9"/>
      <c r="H95" s="9"/>
      <c r="K95" s="15"/>
      <c r="M95" s="7"/>
    </row>
    <row r="96" spans="1:15" x14ac:dyDescent="0.2">
      <c r="B96" s="8"/>
      <c r="C96" s="8"/>
      <c r="D96" s="7"/>
      <c r="E96" s="7"/>
      <c r="F96" s="9"/>
      <c r="G96" s="9"/>
      <c r="H96" s="9"/>
      <c r="K96" s="8"/>
      <c r="M96" s="7"/>
    </row>
    <row r="97" spans="2:13" x14ac:dyDescent="0.2">
      <c r="B97" s="8"/>
      <c r="C97" s="8"/>
      <c r="D97" s="7"/>
      <c r="E97" s="7"/>
      <c r="F97" s="9"/>
      <c r="G97" s="9"/>
      <c r="H97" s="9"/>
      <c r="K97" s="8"/>
      <c r="M97" s="7"/>
    </row>
    <row r="98" spans="2:13" x14ac:dyDescent="0.2">
      <c r="B98" s="8"/>
      <c r="C98" s="8"/>
      <c r="D98" s="7"/>
      <c r="E98" s="7"/>
      <c r="F98" s="9"/>
      <c r="G98" s="9"/>
      <c r="H98" s="9"/>
      <c r="K98" s="8"/>
      <c r="M98" s="7"/>
    </row>
    <row r="99" spans="2:13" x14ac:dyDescent="0.2">
      <c r="B99" s="8"/>
      <c r="C99" s="8"/>
      <c r="D99" s="7"/>
      <c r="E99" s="7"/>
      <c r="F99" s="9"/>
      <c r="G99" s="9"/>
      <c r="H99" s="9"/>
      <c r="K99" s="8"/>
      <c r="M99" s="7"/>
    </row>
    <row r="100" spans="2:13" x14ac:dyDescent="0.2">
      <c r="B100" s="8"/>
      <c r="C100" s="8"/>
      <c r="D100" s="7"/>
      <c r="E100" s="7"/>
      <c r="F100" s="9"/>
      <c r="G100" s="9"/>
      <c r="H100" s="9"/>
      <c r="K100" s="8"/>
      <c r="M100" s="7"/>
    </row>
    <row r="101" spans="2:13" x14ac:dyDescent="0.2">
      <c r="B101" s="8"/>
      <c r="C101" s="8"/>
      <c r="D101" s="7"/>
      <c r="E101" s="7"/>
      <c r="F101" s="9"/>
      <c r="G101" s="9"/>
      <c r="H101" s="9"/>
      <c r="K101" s="8"/>
      <c r="M101" s="7"/>
    </row>
    <row r="102" spans="2:13" x14ac:dyDescent="0.2">
      <c r="B102" s="8"/>
      <c r="C102" s="8"/>
      <c r="D102" s="7"/>
      <c r="E102" s="7"/>
      <c r="F102" s="9"/>
      <c r="G102" s="9"/>
      <c r="H102" s="9"/>
      <c r="K102" s="8"/>
      <c r="M102" s="7"/>
    </row>
    <row r="103" spans="2:13" x14ac:dyDescent="0.2">
      <c r="B103" s="8"/>
      <c r="C103" s="8"/>
      <c r="D103" s="7"/>
      <c r="E103" s="7"/>
      <c r="F103" s="9"/>
      <c r="G103" s="9"/>
      <c r="H103" s="9"/>
      <c r="K103" s="8"/>
      <c r="M103" s="7"/>
    </row>
    <row r="104" spans="2:13" x14ac:dyDescent="0.2">
      <c r="B104" s="8"/>
      <c r="C104" s="8"/>
      <c r="D104" s="7"/>
      <c r="E104" s="7"/>
      <c r="F104" s="9"/>
      <c r="G104" s="9"/>
      <c r="H104" s="9"/>
      <c r="K104" s="8"/>
      <c r="M104" s="7"/>
    </row>
    <row r="105" spans="2:13" x14ac:dyDescent="0.2">
      <c r="B105" s="8"/>
      <c r="C105" s="8"/>
      <c r="D105" s="7"/>
      <c r="E105" s="7"/>
      <c r="F105" s="8"/>
      <c r="G105" s="8"/>
      <c r="H105" s="8"/>
      <c r="K105" s="8"/>
      <c r="M105" s="7"/>
    </row>
    <row r="106" spans="2:13" x14ac:dyDescent="0.2">
      <c r="B106" s="8"/>
      <c r="C106" s="8"/>
      <c r="D106" s="7"/>
      <c r="E106" s="7"/>
      <c r="F106" s="8"/>
      <c r="G106" s="8"/>
      <c r="H106" s="8"/>
      <c r="K106" s="8"/>
      <c r="M106" s="7"/>
    </row>
    <row r="107" spans="2:13" x14ac:dyDescent="0.2">
      <c r="B107" s="8"/>
      <c r="C107" s="8"/>
      <c r="D107" s="7"/>
      <c r="E107" s="7"/>
      <c r="F107" s="8"/>
      <c r="G107" s="8"/>
      <c r="H107" s="8"/>
      <c r="K107" s="8"/>
      <c r="M107" s="7"/>
    </row>
    <row r="108" spans="2:13" x14ac:dyDescent="0.2">
      <c r="B108" s="8"/>
      <c r="C108" s="8"/>
      <c r="D108" s="7"/>
      <c r="E108" s="7"/>
      <c r="F108" s="8"/>
      <c r="G108" s="8"/>
      <c r="H108" s="8"/>
      <c r="K108" s="8"/>
      <c r="M108" s="7"/>
    </row>
    <row r="109" spans="2:13" x14ac:dyDescent="0.2">
      <c r="B109" s="8"/>
      <c r="C109" s="8"/>
      <c r="D109" s="7"/>
      <c r="E109" s="7"/>
      <c r="F109" s="8"/>
      <c r="G109" s="8"/>
      <c r="H109" s="8"/>
      <c r="K109" s="8"/>
      <c r="M109" s="7"/>
    </row>
    <row r="110" spans="2:13" x14ac:dyDescent="0.2">
      <c r="B110" s="8"/>
      <c r="C110" s="8"/>
      <c r="D110" s="7"/>
      <c r="E110" s="7"/>
      <c r="F110" s="8"/>
      <c r="G110" s="8"/>
      <c r="H110" s="8"/>
      <c r="K110" s="8"/>
      <c r="M110" s="7"/>
    </row>
    <row r="111" spans="2:13" x14ac:dyDescent="0.2">
      <c r="B111" s="8"/>
      <c r="C111" s="8"/>
      <c r="D111" s="7"/>
      <c r="E111" s="7"/>
      <c r="F111" s="8"/>
      <c r="G111" s="8"/>
      <c r="H111" s="8"/>
      <c r="K111" s="8"/>
      <c r="M111" s="7"/>
    </row>
    <row r="112" spans="2:13" x14ac:dyDescent="0.2">
      <c r="B112" s="8"/>
      <c r="C112" s="8"/>
      <c r="D112" s="7"/>
      <c r="E112" s="7"/>
      <c r="F112" s="8"/>
      <c r="G112" s="8"/>
      <c r="H112" s="8"/>
      <c r="K112" s="8"/>
      <c r="M112" s="7"/>
    </row>
    <row r="113" spans="2:13" x14ac:dyDescent="0.2">
      <c r="B113" s="8"/>
      <c r="C113" s="8"/>
      <c r="D113" s="7"/>
      <c r="E113" s="7"/>
      <c r="F113" s="8"/>
      <c r="G113" s="8"/>
      <c r="H113" s="8"/>
      <c r="K113" s="8"/>
      <c r="M113" s="7"/>
    </row>
    <row r="114" spans="2:13" x14ac:dyDescent="0.2">
      <c r="B114" s="8"/>
      <c r="C114" s="8"/>
      <c r="D114" s="7"/>
      <c r="E114" s="7"/>
      <c r="F114" s="8"/>
      <c r="G114" s="8"/>
      <c r="H114" s="8"/>
      <c r="K114" s="8"/>
      <c r="M114" s="7"/>
    </row>
    <row r="115" spans="2:13" x14ac:dyDescent="0.2">
      <c r="B115" s="8"/>
      <c r="C115" s="8"/>
      <c r="D115" s="7"/>
      <c r="E115" s="7"/>
      <c r="F115" s="8"/>
      <c r="G115" s="8"/>
      <c r="H115" s="8"/>
      <c r="K115" s="8"/>
      <c r="M115" s="7"/>
    </row>
    <row r="116" spans="2:13" x14ac:dyDescent="0.2">
      <c r="B116" s="8"/>
      <c r="C116" s="8"/>
      <c r="D116" s="7"/>
      <c r="E116" s="7"/>
      <c r="F116" s="8"/>
      <c r="G116" s="8"/>
      <c r="H116" s="8"/>
      <c r="K116" s="8"/>
      <c r="M116" s="7"/>
    </row>
    <row r="117" spans="2:13" x14ac:dyDescent="0.2">
      <c r="B117" s="8"/>
      <c r="C117" s="8"/>
      <c r="D117" s="7"/>
      <c r="E117" s="7"/>
      <c r="F117" s="8"/>
      <c r="G117" s="8"/>
      <c r="H117" s="8"/>
      <c r="K117" s="8"/>
      <c r="M117" s="7"/>
    </row>
    <row r="118" spans="2:13" x14ac:dyDescent="0.2">
      <c r="B118" s="8"/>
      <c r="C118" s="8"/>
      <c r="D118" s="7"/>
      <c r="E118" s="7"/>
      <c r="F118" s="8"/>
      <c r="G118" s="8"/>
      <c r="H118" s="8"/>
      <c r="K118" s="8"/>
      <c r="M118" s="7"/>
    </row>
    <row r="119" spans="2:13" x14ac:dyDescent="0.2">
      <c r="B119" s="8"/>
      <c r="C119" s="8"/>
      <c r="D119" s="7"/>
      <c r="E119" s="7"/>
      <c r="F119" s="8"/>
      <c r="G119" s="8"/>
      <c r="H119" s="8"/>
      <c r="K119" s="8"/>
      <c r="M119" s="7"/>
    </row>
    <row r="120" spans="2:13" x14ac:dyDescent="0.2">
      <c r="B120" s="8"/>
      <c r="C120" s="8"/>
      <c r="D120" s="7"/>
      <c r="E120" s="7"/>
      <c r="F120" s="8"/>
      <c r="G120" s="8"/>
      <c r="H120" s="8"/>
      <c r="K120" s="8"/>
      <c r="M120" s="7"/>
    </row>
    <row r="121" spans="2:13" x14ac:dyDescent="0.2">
      <c r="B121" s="8"/>
      <c r="C121" s="8"/>
      <c r="D121" s="7"/>
      <c r="E121" s="7"/>
      <c r="F121" s="8"/>
      <c r="G121" s="8"/>
      <c r="H121" s="8"/>
      <c r="K121" s="8"/>
      <c r="M121" s="7"/>
    </row>
    <row r="122" spans="2:13" x14ac:dyDescent="0.2">
      <c r="B122" s="8"/>
      <c r="C122" s="8"/>
      <c r="D122" s="7"/>
      <c r="E122" s="7"/>
      <c r="F122" s="8"/>
      <c r="G122" s="8"/>
      <c r="H122" s="8"/>
      <c r="K122" s="8"/>
      <c r="M122" s="7"/>
    </row>
    <row r="123" spans="2:13" x14ac:dyDescent="0.2">
      <c r="B123" s="8"/>
      <c r="C123" s="8"/>
      <c r="D123" s="7"/>
      <c r="E123" s="7"/>
      <c r="F123" s="8"/>
      <c r="G123" s="8"/>
      <c r="H123" s="8"/>
      <c r="K123" s="8"/>
      <c r="M123" s="7"/>
    </row>
    <row r="124" spans="2:13" x14ac:dyDescent="0.2">
      <c r="B124" s="8"/>
      <c r="C124" s="8"/>
      <c r="D124" s="7"/>
      <c r="E124" s="7"/>
      <c r="F124" s="8"/>
      <c r="G124" s="8"/>
      <c r="H124" s="8"/>
      <c r="K124" s="8"/>
      <c r="M124" s="7"/>
    </row>
    <row r="125" spans="2:13" x14ac:dyDescent="0.2">
      <c r="B125" s="8"/>
      <c r="C125" s="8"/>
      <c r="D125" s="7"/>
      <c r="E125" s="7"/>
      <c r="F125" s="8"/>
      <c r="G125" s="8"/>
      <c r="H125" s="8"/>
      <c r="K125" s="8"/>
      <c r="M125" s="7"/>
    </row>
    <row r="126" spans="2:13" x14ac:dyDescent="0.2">
      <c r="B126" s="8"/>
      <c r="C126" s="8"/>
      <c r="D126" s="7"/>
      <c r="E126" s="7"/>
      <c r="F126" s="8"/>
      <c r="G126" s="8"/>
      <c r="H126" s="8"/>
      <c r="K126" s="8"/>
      <c r="M126" s="7"/>
    </row>
    <row r="127" spans="2:13" x14ac:dyDescent="0.2">
      <c r="B127" s="8"/>
      <c r="C127" s="8"/>
      <c r="D127" s="7"/>
      <c r="E127" s="7"/>
      <c r="F127" s="8"/>
      <c r="G127" s="8"/>
      <c r="H127" s="8"/>
      <c r="K127" s="8"/>
      <c r="M127" s="7"/>
    </row>
    <row r="128" spans="2:13" x14ac:dyDescent="0.2">
      <c r="B128" s="8"/>
      <c r="C128" s="8"/>
      <c r="D128" s="7"/>
      <c r="E128" s="7"/>
      <c r="F128" s="8"/>
      <c r="G128" s="8"/>
      <c r="H128" s="8"/>
      <c r="K128" s="8"/>
      <c r="M128" s="7"/>
    </row>
    <row r="129" spans="2:13" x14ac:dyDescent="0.2">
      <c r="B129" s="8"/>
      <c r="C129" s="8"/>
      <c r="D129" s="7"/>
      <c r="E129" s="7"/>
      <c r="F129" s="8"/>
      <c r="G129" s="8"/>
      <c r="H129" s="8"/>
      <c r="K129" s="8"/>
      <c r="M129" s="7"/>
    </row>
    <row r="130" spans="2:13" x14ac:dyDescent="0.2">
      <c r="B130" s="8"/>
      <c r="C130" s="8"/>
      <c r="D130" s="7"/>
      <c r="E130" s="7"/>
      <c r="F130" s="8"/>
      <c r="G130" s="8"/>
      <c r="H130" s="8"/>
      <c r="K130" s="8"/>
      <c r="M130" s="7"/>
    </row>
    <row r="131" spans="2:13" x14ac:dyDescent="0.2">
      <c r="B131" s="8"/>
      <c r="C131" s="8"/>
      <c r="D131" s="7"/>
      <c r="E131" s="7"/>
      <c r="F131" s="8"/>
      <c r="G131" s="8"/>
      <c r="H131" s="8"/>
      <c r="K131" s="8"/>
      <c r="M131" s="7"/>
    </row>
    <row r="132" spans="2:13" x14ac:dyDescent="0.2">
      <c r="B132" s="8"/>
      <c r="C132" s="8"/>
      <c r="D132" s="7"/>
      <c r="E132" s="7"/>
      <c r="F132" s="8"/>
      <c r="G132" s="8"/>
      <c r="H132" s="8"/>
      <c r="K132" s="8"/>
      <c r="M132" s="7"/>
    </row>
    <row r="133" spans="2:13" x14ac:dyDescent="0.2">
      <c r="B133" s="8"/>
      <c r="C133" s="8"/>
      <c r="D133" s="7"/>
      <c r="E133" s="7"/>
      <c r="F133" s="8"/>
      <c r="G133" s="8"/>
      <c r="H133" s="8"/>
      <c r="K133" s="8"/>
      <c r="M133" s="7"/>
    </row>
    <row r="134" spans="2:13" x14ac:dyDescent="0.2">
      <c r="B134" s="8"/>
      <c r="C134" s="8"/>
      <c r="D134" s="7"/>
      <c r="E134" s="7"/>
      <c r="F134" s="8"/>
      <c r="G134" s="8"/>
      <c r="H134" s="8"/>
      <c r="K134" s="8"/>
      <c r="M134" s="7"/>
    </row>
    <row r="135" spans="2:13" x14ac:dyDescent="0.2">
      <c r="B135" s="8"/>
      <c r="C135" s="8"/>
      <c r="D135" s="7"/>
      <c r="E135" s="7"/>
      <c r="F135" s="8"/>
      <c r="G135" s="8"/>
      <c r="H135" s="8"/>
      <c r="K135" s="8"/>
      <c r="M135" s="7"/>
    </row>
    <row r="136" spans="2:13" x14ac:dyDescent="0.2">
      <c r="B136" s="8"/>
      <c r="C136" s="8"/>
      <c r="D136" s="7"/>
      <c r="E136" s="7"/>
      <c r="F136" s="8"/>
      <c r="G136" s="8"/>
      <c r="H136" s="8"/>
      <c r="K136" s="8"/>
      <c r="M136" s="7"/>
    </row>
    <row r="137" spans="2:13" x14ac:dyDescent="0.2">
      <c r="B137" s="8"/>
      <c r="C137" s="8"/>
      <c r="D137" s="7"/>
      <c r="E137" s="7"/>
      <c r="F137" s="8"/>
      <c r="G137" s="8"/>
      <c r="H137" s="8"/>
      <c r="K137" s="8"/>
      <c r="M137" s="7"/>
    </row>
    <row r="138" spans="2:13" x14ac:dyDescent="0.2">
      <c r="B138" s="8"/>
      <c r="C138" s="8"/>
      <c r="D138" s="7"/>
      <c r="E138" s="7"/>
      <c r="F138" s="8"/>
      <c r="G138" s="8"/>
      <c r="H138" s="8"/>
      <c r="K138" s="8"/>
      <c r="M138" s="7"/>
    </row>
    <row r="139" spans="2:13" x14ac:dyDescent="0.2">
      <c r="B139" s="8"/>
      <c r="C139" s="8"/>
      <c r="D139" s="7"/>
      <c r="E139" s="7"/>
      <c r="F139" s="8"/>
      <c r="G139" s="8"/>
      <c r="H139" s="8"/>
      <c r="K139" s="8"/>
      <c r="M139" s="7"/>
    </row>
    <row r="140" spans="2:13" x14ac:dyDescent="0.2">
      <c r="B140" s="8"/>
      <c r="C140" s="8"/>
      <c r="D140" s="7"/>
      <c r="E140" s="7"/>
      <c r="F140" s="8"/>
      <c r="G140" s="8"/>
      <c r="H140" s="8"/>
      <c r="K140" s="8"/>
      <c r="M140" s="7"/>
    </row>
    <row r="141" spans="2:13" x14ac:dyDescent="0.2">
      <c r="B141" s="8"/>
      <c r="C141" s="8"/>
      <c r="D141" s="7"/>
      <c r="E141" s="7"/>
      <c r="F141" s="8"/>
      <c r="G141" s="8"/>
      <c r="H141" s="8"/>
      <c r="K141" s="8"/>
      <c r="M141" s="7"/>
    </row>
    <row r="142" spans="2:13" x14ac:dyDescent="0.2">
      <c r="B142" s="8"/>
      <c r="C142" s="8"/>
      <c r="D142" s="7"/>
      <c r="E142" s="7"/>
      <c r="F142" s="8"/>
      <c r="G142" s="8"/>
      <c r="H142" s="8"/>
      <c r="K142" s="8"/>
      <c r="M142" s="7"/>
    </row>
    <row r="143" spans="2:13" x14ac:dyDescent="0.2">
      <c r="B143" s="8"/>
      <c r="C143" s="8"/>
      <c r="D143" s="7"/>
      <c r="E143" s="7"/>
      <c r="F143" s="8"/>
      <c r="G143" s="8"/>
      <c r="H143" s="8"/>
      <c r="K143" s="8"/>
      <c r="M143" s="7"/>
    </row>
    <row r="144" spans="2:13" x14ac:dyDescent="0.2">
      <c r="B144" s="8"/>
      <c r="C144" s="8"/>
      <c r="D144" s="7"/>
      <c r="E144" s="7"/>
      <c r="F144" s="8"/>
      <c r="G144" s="8"/>
      <c r="H144" s="8"/>
      <c r="K144" s="8"/>
      <c r="M144" s="7"/>
    </row>
    <row r="145" spans="2:13" x14ac:dyDescent="0.2">
      <c r="B145" s="8"/>
      <c r="C145" s="8"/>
      <c r="D145" s="7"/>
      <c r="E145" s="7"/>
      <c r="F145" s="8"/>
      <c r="G145" s="8"/>
      <c r="H145" s="8"/>
      <c r="K145" s="8"/>
      <c r="M145" s="7"/>
    </row>
    <row r="146" spans="2:13" x14ac:dyDescent="0.2">
      <c r="B146" s="8"/>
      <c r="C146" s="8"/>
      <c r="D146" s="7"/>
      <c r="E146" s="7"/>
      <c r="F146" s="8"/>
      <c r="G146" s="8"/>
      <c r="H146" s="8"/>
      <c r="K146" s="8"/>
      <c r="M146" s="7"/>
    </row>
    <row r="147" spans="2:13" x14ac:dyDescent="0.2">
      <c r="B147" s="8"/>
      <c r="C147" s="8"/>
      <c r="D147" s="7"/>
      <c r="E147" s="7"/>
      <c r="F147" s="8"/>
      <c r="G147" s="8"/>
      <c r="H147" s="8"/>
      <c r="K147" s="8"/>
      <c r="M147" s="7"/>
    </row>
    <row r="148" spans="2:13" x14ac:dyDescent="0.2">
      <c r="B148" s="8"/>
      <c r="C148" s="8"/>
      <c r="D148" s="7"/>
      <c r="E148" s="7"/>
      <c r="F148" s="8"/>
      <c r="G148" s="8"/>
      <c r="H148" s="8"/>
      <c r="K148" s="8"/>
      <c r="M148" s="7"/>
    </row>
    <row r="149" spans="2:13" x14ac:dyDescent="0.2">
      <c r="B149" s="8"/>
      <c r="C149" s="8"/>
      <c r="D149" s="7"/>
      <c r="E149" s="7"/>
      <c r="F149" s="8"/>
      <c r="G149" s="8"/>
      <c r="H149" s="8"/>
      <c r="K149" s="8"/>
      <c r="M149" s="7"/>
    </row>
    <row r="150" spans="2:13" x14ac:dyDescent="0.2">
      <c r="B150" s="8"/>
      <c r="C150" s="8"/>
      <c r="D150" s="7"/>
      <c r="E150" s="7"/>
      <c r="F150" s="8"/>
      <c r="G150" s="8"/>
      <c r="H150" s="8"/>
      <c r="K150" s="8"/>
      <c r="M150" s="7"/>
    </row>
    <row r="151" spans="2:13" x14ac:dyDescent="0.2">
      <c r="B151" s="8"/>
      <c r="C151" s="8"/>
      <c r="D151" s="7"/>
      <c r="E151" s="7"/>
      <c r="F151" s="8"/>
      <c r="G151" s="8"/>
      <c r="H151" s="8"/>
      <c r="K151" s="8"/>
      <c r="M151" s="7"/>
    </row>
    <row r="152" spans="2:13" x14ac:dyDescent="0.2">
      <c r="B152" s="8"/>
      <c r="C152" s="8"/>
      <c r="D152" s="7"/>
      <c r="E152" s="7"/>
      <c r="F152" s="8"/>
      <c r="G152" s="8"/>
      <c r="H152" s="8"/>
      <c r="K152" s="8"/>
      <c r="M152" s="7"/>
    </row>
    <row r="153" spans="2:13" x14ac:dyDescent="0.2">
      <c r="B153" s="8"/>
      <c r="C153" s="8"/>
      <c r="D153" s="7"/>
      <c r="E153" s="7"/>
      <c r="F153" s="8"/>
      <c r="G153" s="8"/>
      <c r="H153" s="8"/>
      <c r="K153" s="8"/>
      <c r="M153" s="7"/>
    </row>
    <row r="154" spans="2:13" x14ac:dyDescent="0.2">
      <c r="B154" s="8"/>
      <c r="C154" s="8"/>
      <c r="D154" s="7"/>
      <c r="E154" s="7"/>
      <c r="F154" s="8"/>
      <c r="G154" s="8"/>
      <c r="H154" s="8"/>
      <c r="K154" s="8"/>
      <c r="M154" s="7"/>
    </row>
    <row r="155" spans="2:13" x14ac:dyDescent="0.2">
      <c r="B155" s="8"/>
      <c r="C155" s="8"/>
      <c r="D155" s="7"/>
      <c r="E155" s="7"/>
      <c r="F155" s="8"/>
      <c r="G155" s="8"/>
      <c r="H155" s="8"/>
      <c r="K155" s="8"/>
      <c r="M155" s="7"/>
    </row>
    <row r="156" spans="2:13" x14ac:dyDescent="0.2">
      <c r="B156" s="8"/>
      <c r="C156" s="8"/>
      <c r="D156" s="7"/>
      <c r="E156" s="7"/>
      <c r="F156" s="8"/>
      <c r="G156" s="8"/>
      <c r="H156" s="8"/>
      <c r="K156" s="8"/>
      <c r="M156" s="7"/>
    </row>
    <row r="157" spans="2:13" x14ac:dyDescent="0.2">
      <c r="B157" s="8"/>
      <c r="C157" s="8"/>
      <c r="D157" s="7"/>
      <c r="E157" s="7"/>
      <c r="F157" s="8"/>
      <c r="G157" s="8"/>
      <c r="H157" s="8"/>
      <c r="K157" s="8"/>
      <c r="M157" s="7"/>
    </row>
    <row r="158" spans="2:13" x14ac:dyDescent="0.2">
      <c r="B158" s="8"/>
      <c r="C158" s="8"/>
      <c r="D158" s="7"/>
      <c r="E158" s="7"/>
      <c r="F158" s="8"/>
      <c r="G158" s="8"/>
      <c r="H158" s="8"/>
      <c r="K158" s="8"/>
      <c r="M158" s="7"/>
    </row>
    <row r="159" spans="2:13" x14ac:dyDescent="0.2">
      <c r="B159" s="8"/>
      <c r="C159" s="8"/>
      <c r="D159" s="7"/>
      <c r="E159" s="7"/>
      <c r="F159" s="8"/>
      <c r="G159" s="8"/>
      <c r="H159" s="8"/>
      <c r="K159" s="8"/>
      <c r="M159" s="7"/>
    </row>
    <row r="160" spans="2:13" x14ac:dyDescent="0.2">
      <c r="B160" s="8"/>
      <c r="C160" s="8"/>
      <c r="D160" s="7"/>
      <c r="E160" s="7"/>
      <c r="F160" s="8"/>
      <c r="G160" s="8"/>
      <c r="H160" s="8"/>
      <c r="K160" s="8"/>
      <c r="M160" s="7"/>
    </row>
    <row r="161" spans="2:13" x14ac:dyDescent="0.2">
      <c r="B161" s="8"/>
      <c r="C161" s="8"/>
      <c r="D161" s="7"/>
      <c r="E161" s="7"/>
      <c r="F161" s="8"/>
      <c r="G161" s="8"/>
      <c r="H161" s="8"/>
      <c r="K161" s="8"/>
      <c r="M161" s="7"/>
    </row>
    <row r="162" spans="2:13" x14ac:dyDescent="0.2">
      <c r="B162" s="8"/>
      <c r="C162" s="8"/>
      <c r="D162" s="7"/>
      <c r="E162" s="7"/>
      <c r="F162" s="8"/>
      <c r="G162" s="8"/>
      <c r="H162" s="8"/>
      <c r="K162" s="8"/>
      <c r="M162" s="7"/>
    </row>
    <row r="163" spans="2:13" x14ac:dyDescent="0.2">
      <c r="B163" s="8"/>
      <c r="C163" s="8"/>
      <c r="D163" s="7"/>
      <c r="E163" s="7"/>
      <c r="F163" s="8"/>
      <c r="G163" s="8"/>
      <c r="H163" s="8"/>
      <c r="K163" s="8"/>
      <c r="M163" s="7"/>
    </row>
    <row r="164" spans="2:13" x14ac:dyDescent="0.2">
      <c r="B164" s="8"/>
      <c r="C164" s="8"/>
      <c r="D164" s="7"/>
      <c r="E164" s="7"/>
      <c r="F164" s="8"/>
      <c r="G164" s="8"/>
      <c r="H164" s="8"/>
      <c r="K164" s="8"/>
      <c r="M164" s="7"/>
    </row>
    <row r="165" spans="2:13" x14ac:dyDescent="0.2">
      <c r="B165" s="8"/>
      <c r="C165" s="8"/>
      <c r="D165" s="7"/>
      <c r="E165" s="7"/>
      <c r="F165" s="8"/>
      <c r="G165" s="8"/>
      <c r="H165" s="8"/>
      <c r="K165" s="8"/>
      <c r="M165" s="7"/>
    </row>
    <row r="166" spans="2:13" x14ac:dyDescent="0.2">
      <c r="B166" s="8"/>
      <c r="C166" s="8"/>
      <c r="D166" s="7"/>
      <c r="E166" s="7"/>
      <c r="F166" s="8"/>
      <c r="G166" s="8"/>
      <c r="H166" s="8"/>
      <c r="K166" s="8"/>
      <c r="M166" s="7"/>
    </row>
    <row r="167" spans="2:13" x14ac:dyDescent="0.2">
      <c r="B167" s="8"/>
      <c r="C167" s="8"/>
      <c r="D167" s="7"/>
      <c r="E167" s="7"/>
      <c r="F167" s="8"/>
      <c r="G167" s="8"/>
      <c r="H167" s="8"/>
      <c r="K167" s="8"/>
      <c r="M167" s="7"/>
    </row>
    <row r="168" spans="2:13" x14ac:dyDescent="0.2">
      <c r="B168" s="8"/>
      <c r="C168" s="8"/>
      <c r="D168" s="7"/>
      <c r="E168" s="7"/>
      <c r="F168" s="8"/>
      <c r="G168" s="8"/>
      <c r="H168" s="8"/>
      <c r="K168" s="8"/>
      <c r="M168" s="7"/>
    </row>
    <row r="169" spans="2:13" x14ac:dyDescent="0.2">
      <c r="D169"/>
      <c r="E169"/>
      <c r="M169"/>
    </row>
    <row r="170" spans="2:13" x14ac:dyDescent="0.2">
      <c r="D170"/>
      <c r="E170"/>
      <c r="M170"/>
    </row>
    <row r="171" spans="2:13" x14ac:dyDescent="0.2">
      <c r="D171"/>
      <c r="E171"/>
      <c r="M171"/>
    </row>
    <row r="172" spans="2:13" x14ac:dyDescent="0.2">
      <c r="D172"/>
      <c r="E172"/>
      <c r="M172"/>
    </row>
    <row r="173" spans="2:13" x14ac:dyDescent="0.2">
      <c r="D173"/>
      <c r="E173"/>
      <c r="M173"/>
    </row>
    <row r="174" spans="2:13" x14ac:dyDescent="0.2">
      <c r="D174"/>
      <c r="E174"/>
      <c r="M174"/>
    </row>
    <row r="175" spans="2:13" x14ac:dyDescent="0.2">
      <c r="D175"/>
      <c r="E175"/>
      <c r="M175"/>
    </row>
    <row r="176" spans="2:13" x14ac:dyDescent="0.2">
      <c r="D176"/>
      <c r="E176"/>
      <c r="M176"/>
    </row>
    <row r="177" spans="4:13" x14ac:dyDescent="0.2">
      <c r="D177"/>
      <c r="E177"/>
      <c r="M177"/>
    </row>
    <row r="178" spans="4:13" x14ac:dyDescent="0.2">
      <c r="D178"/>
      <c r="E178"/>
      <c r="M178"/>
    </row>
    <row r="179" spans="4:13" x14ac:dyDescent="0.2">
      <c r="D179"/>
      <c r="E179"/>
      <c r="M179"/>
    </row>
    <row r="180" spans="4:13" x14ac:dyDescent="0.2">
      <c r="D180"/>
      <c r="E180"/>
      <c r="M180"/>
    </row>
    <row r="181" spans="4:13" x14ac:dyDescent="0.2">
      <c r="D181"/>
      <c r="E181"/>
      <c r="M181"/>
    </row>
    <row r="182" spans="4:13" x14ac:dyDescent="0.2">
      <c r="D182"/>
      <c r="E182"/>
      <c r="M182"/>
    </row>
    <row r="183" spans="4:13" x14ac:dyDescent="0.2">
      <c r="D183"/>
      <c r="E183"/>
      <c r="M183"/>
    </row>
    <row r="184" spans="4:13" x14ac:dyDescent="0.2">
      <c r="D184"/>
      <c r="E184"/>
      <c r="M184"/>
    </row>
    <row r="185" spans="4:13" x14ac:dyDescent="0.2">
      <c r="D185"/>
      <c r="E185"/>
      <c r="M185"/>
    </row>
    <row r="186" spans="4:13" x14ac:dyDescent="0.2">
      <c r="D186"/>
      <c r="E186"/>
      <c r="M186"/>
    </row>
    <row r="187" spans="4:13" x14ac:dyDescent="0.2">
      <c r="D187"/>
      <c r="E187"/>
      <c r="M187"/>
    </row>
    <row r="188" spans="4:13" x14ac:dyDescent="0.2">
      <c r="D188"/>
      <c r="E188"/>
      <c r="M188"/>
    </row>
    <row r="189" spans="4:13" x14ac:dyDescent="0.2">
      <c r="D189"/>
      <c r="E189"/>
      <c r="M189"/>
    </row>
    <row r="190" spans="4:13" x14ac:dyDescent="0.2">
      <c r="D190"/>
      <c r="E190"/>
      <c r="M190"/>
    </row>
    <row r="191" spans="4:13" x14ac:dyDescent="0.2">
      <c r="D191"/>
      <c r="E191"/>
      <c r="M191"/>
    </row>
    <row r="192" spans="4:13" x14ac:dyDescent="0.2">
      <c r="D192"/>
      <c r="E192"/>
      <c r="M192"/>
    </row>
    <row r="193" spans="4:13" x14ac:dyDescent="0.2">
      <c r="D193"/>
      <c r="E193"/>
      <c r="M193"/>
    </row>
    <row r="194" spans="4:13" x14ac:dyDescent="0.2">
      <c r="D194"/>
      <c r="E194"/>
      <c r="M194"/>
    </row>
    <row r="195" spans="4:13" x14ac:dyDescent="0.2">
      <c r="D195"/>
      <c r="E195"/>
      <c r="M195"/>
    </row>
    <row r="196" spans="4:13" x14ac:dyDescent="0.2">
      <c r="D196"/>
      <c r="E196"/>
      <c r="M196"/>
    </row>
    <row r="197" spans="4:13" x14ac:dyDescent="0.2">
      <c r="D197"/>
      <c r="E197"/>
      <c r="M197"/>
    </row>
    <row r="198" spans="4:13" x14ac:dyDescent="0.2">
      <c r="D198"/>
      <c r="E198"/>
      <c r="M198"/>
    </row>
    <row r="199" spans="4:13" x14ac:dyDescent="0.2">
      <c r="D199"/>
      <c r="E199"/>
      <c r="M199"/>
    </row>
    <row r="200" spans="4:13" x14ac:dyDescent="0.2">
      <c r="D200"/>
      <c r="E200"/>
      <c r="M200"/>
    </row>
    <row r="201" spans="4:13" x14ac:dyDescent="0.2">
      <c r="D201"/>
      <c r="E201"/>
      <c r="M201"/>
    </row>
    <row r="202" spans="4:13" x14ac:dyDescent="0.2">
      <c r="D202"/>
      <c r="E202"/>
      <c r="M202"/>
    </row>
    <row r="203" spans="4:13" x14ac:dyDescent="0.2">
      <c r="D203"/>
      <c r="E203"/>
      <c r="M203"/>
    </row>
    <row r="204" spans="4:13" x14ac:dyDescent="0.2">
      <c r="D204"/>
      <c r="E204"/>
      <c r="M204"/>
    </row>
    <row r="205" spans="4:13" x14ac:dyDescent="0.2">
      <c r="D205"/>
      <c r="E205"/>
      <c r="M205"/>
    </row>
    <row r="206" spans="4:13" x14ac:dyDescent="0.2">
      <c r="D206"/>
      <c r="E206"/>
      <c r="M206"/>
    </row>
    <row r="207" spans="4:13" x14ac:dyDescent="0.2">
      <c r="D207"/>
      <c r="E207"/>
      <c r="M207"/>
    </row>
    <row r="208" spans="4:13" x14ac:dyDescent="0.2">
      <c r="D208"/>
      <c r="E208"/>
      <c r="M208"/>
    </row>
    <row r="209" spans="4:13" x14ac:dyDescent="0.2">
      <c r="D209"/>
      <c r="E209"/>
      <c r="M209"/>
    </row>
    <row r="210" spans="4:13" x14ac:dyDescent="0.2">
      <c r="D210"/>
      <c r="E210"/>
      <c r="M210"/>
    </row>
    <row r="211" spans="4:13" x14ac:dyDescent="0.2">
      <c r="D211"/>
      <c r="E211"/>
      <c r="M211"/>
    </row>
    <row r="212" spans="4:13" x14ac:dyDescent="0.2">
      <c r="D212"/>
      <c r="E212"/>
      <c r="M212"/>
    </row>
    <row r="213" spans="4:13" x14ac:dyDescent="0.2">
      <c r="D213"/>
      <c r="E213"/>
      <c r="M213"/>
    </row>
    <row r="214" spans="4:13" x14ac:dyDescent="0.2">
      <c r="D214"/>
      <c r="E214"/>
      <c r="M214"/>
    </row>
    <row r="215" spans="4:13" x14ac:dyDescent="0.2">
      <c r="D215"/>
      <c r="E215"/>
      <c r="M215"/>
    </row>
    <row r="216" spans="4:13" x14ac:dyDescent="0.2">
      <c r="D216"/>
      <c r="E216"/>
      <c r="M216"/>
    </row>
    <row r="217" spans="4:13" x14ac:dyDescent="0.2">
      <c r="D217"/>
      <c r="E217"/>
      <c r="M217"/>
    </row>
    <row r="218" spans="4:13" x14ac:dyDescent="0.2">
      <c r="D218"/>
      <c r="E218"/>
      <c r="M218"/>
    </row>
    <row r="219" spans="4:13" x14ac:dyDescent="0.2">
      <c r="D219"/>
      <c r="E219"/>
      <c r="M219"/>
    </row>
    <row r="220" spans="4:13" x14ac:dyDescent="0.2">
      <c r="D220"/>
      <c r="E220"/>
      <c r="M220"/>
    </row>
    <row r="221" spans="4:13" x14ac:dyDescent="0.2">
      <c r="D221"/>
      <c r="E221"/>
      <c r="M221"/>
    </row>
    <row r="222" spans="4:13" x14ac:dyDescent="0.2">
      <c r="D222"/>
      <c r="E222"/>
      <c r="M222"/>
    </row>
    <row r="223" spans="4:13" x14ac:dyDescent="0.2">
      <c r="D223"/>
      <c r="E223"/>
      <c r="M223"/>
    </row>
    <row r="224" spans="4:13" x14ac:dyDescent="0.2">
      <c r="D224"/>
      <c r="E224"/>
      <c r="M224"/>
    </row>
    <row r="225" spans="4:13" x14ac:dyDescent="0.2">
      <c r="D225"/>
      <c r="E225"/>
      <c r="M225"/>
    </row>
    <row r="226" spans="4:13" x14ac:dyDescent="0.2">
      <c r="D226"/>
      <c r="E226"/>
      <c r="M226"/>
    </row>
    <row r="227" spans="4:13" x14ac:dyDescent="0.2">
      <c r="D227"/>
      <c r="E227"/>
      <c r="M227"/>
    </row>
    <row r="228" spans="4:13" x14ac:dyDescent="0.2">
      <c r="D228"/>
      <c r="E228"/>
      <c r="M228"/>
    </row>
    <row r="229" spans="4:13" x14ac:dyDescent="0.2">
      <c r="D229"/>
      <c r="E229"/>
      <c r="M229"/>
    </row>
    <row r="230" spans="4:13" x14ac:dyDescent="0.2">
      <c r="D230"/>
      <c r="E230"/>
      <c r="M230"/>
    </row>
    <row r="231" spans="4:13" x14ac:dyDescent="0.2">
      <c r="D231"/>
      <c r="E231"/>
      <c r="M231"/>
    </row>
    <row r="232" spans="4:13" x14ac:dyDescent="0.2">
      <c r="D232"/>
      <c r="E232"/>
      <c r="M232"/>
    </row>
    <row r="233" spans="4:13" x14ac:dyDescent="0.2">
      <c r="D233"/>
      <c r="E233"/>
      <c r="M233"/>
    </row>
    <row r="234" spans="4:13" x14ac:dyDescent="0.2">
      <c r="D234"/>
      <c r="E234"/>
      <c r="M234"/>
    </row>
    <row r="235" spans="4:13" x14ac:dyDescent="0.2">
      <c r="D235"/>
      <c r="E235"/>
      <c r="M235"/>
    </row>
    <row r="236" spans="4:13" x14ac:dyDescent="0.2">
      <c r="D236"/>
      <c r="E236"/>
      <c r="M236"/>
    </row>
    <row r="237" spans="4:13" x14ac:dyDescent="0.2">
      <c r="D237"/>
      <c r="E237"/>
      <c r="M237"/>
    </row>
    <row r="238" spans="4:13" x14ac:dyDescent="0.2">
      <c r="D238"/>
      <c r="E238"/>
      <c r="M238"/>
    </row>
    <row r="239" spans="4:13" x14ac:dyDescent="0.2">
      <c r="D239"/>
      <c r="E239"/>
      <c r="M239"/>
    </row>
    <row r="240" spans="4:13" x14ac:dyDescent="0.2">
      <c r="D240"/>
      <c r="E240"/>
      <c r="M240"/>
    </row>
    <row r="241" spans="4:13" x14ac:dyDescent="0.2">
      <c r="D241"/>
      <c r="E241"/>
      <c r="M241"/>
    </row>
    <row r="242" spans="4:13" x14ac:dyDescent="0.2">
      <c r="D242"/>
      <c r="E242"/>
      <c r="M242"/>
    </row>
    <row r="243" spans="4:13" x14ac:dyDescent="0.2">
      <c r="D243"/>
      <c r="E243"/>
      <c r="M243"/>
    </row>
    <row r="244" spans="4:13" x14ac:dyDescent="0.2">
      <c r="D244"/>
      <c r="E244"/>
      <c r="M244"/>
    </row>
    <row r="245" spans="4:13" x14ac:dyDescent="0.2">
      <c r="D245"/>
      <c r="E245"/>
      <c r="M245"/>
    </row>
    <row r="246" spans="4:13" x14ac:dyDescent="0.2">
      <c r="D246"/>
      <c r="E246"/>
      <c r="M246"/>
    </row>
    <row r="247" spans="4:13" x14ac:dyDescent="0.2">
      <c r="D247"/>
      <c r="E247"/>
      <c r="M247"/>
    </row>
    <row r="248" spans="4:13" x14ac:dyDescent="0.2">
      <c r="D248"/>
      <c r="E248"/>
      <c r="M248"/>
    </row>
    <row r="249" spans="4:13" x14ac:dyDescent="0.2">
      <c r="D249"/>
      <c r="E249"/>
      <c r="M249"/>
    </row>
    <row r="250" spans="4:13" x14ac:dyDescent="0.2">
      <c r="D250"/>
      <c r="E250"/>
      <c r="M250"/>
    </row>
    <row r="251" spans="4:13" x14ac:dyDescent="0.2">
      <c r="D251"/>
      <c r="E251"/>
      <c r="M251"/>
    </row>
    <row r="252" spans="4:13" x14ac:dyDescent="0.2">
      <c r="D252"/>
      <c r="E252"/>
      <c r="M252"/>
    </row>
    <row r="253" spans="4:13" x14ac:dyDescent="0.2">
      <c r="D253"/>
      <c r="E253"/>
      <c r="M253"/>
    </row>
    <row r="254" spans="4:13" x14ac:dyDescent="0.2">
      <c r="D254"/>
      <c r="E254"/>
      <c r="M254"/>
    </row>
    <row r="255" spans="4:13" x14ac:dyDescent="0.2">
      <c r="D255"/>
      <c r="E255"/>
      <c r="M255"/>
    </row>
    <row r="256" spans="4:13" x14ac:dyDescent="0.2">
      <c r="D256"/>
      <c r="E256"/>
      <c r="M256"/>
    </row>
    <row r="257" spans="4:13" x14ac:dyDescent="0.2">
      <c r="D257"/>
      <c r="E257"/>
      <c r="M257"/>
    </row>
    <row r="258" spans="4:13" x14ac:dyDescent="0.2">
      <c r="D258"/>
      <c r="E258"/>
      <c r="M258"/>
    </row>
    <row r="259" spans="4:13" x14ac:dyDescent="0.2">
      <c r="D259"/>
      <c r="E259"/>
      <c r="M259"/>
    </row>
    <row r="260" spans="4:13" x14ac:dyDescent="0.2">
      <c r="D260"/>
      <c r="E260"/>
      <c r="M260"/>
    </row>
    <row r="261" spans="4:13" x14ac:dyDescent="0.2">
      <c r="D261"/>
      <c r="E261"/>
      <c r="M261"/>
    </row>
    <row r="262" spans="4:13" x14ac:dyDescent="0.2">
      <c r="D262"/>
      <c r="E262"/>
      <c r="M262"/>
    </row>
    <row r="263" spans="4:13" x14ac:dyDescent="0.2">
      <c r="D263"/>
      <c r="E263"/>
      <c r="M263"/>
    </row>
    <row r="264" spans="4:13" x14ac:dyDescent="0.2">
      <c r="D264"/>
      <c r="E264"/>
      <c r="M264"/>
    </row>
    <row r="265" spans="4:13" x14ac:dyDescent="0.2">
      <c r="D265"/>
      <c r="E265"/>
      <c r="M265"/>
    </row>
    <row r="266" spans="4:13" x14ac:dyDescent="0.2">
      <c r="D266"/>
      <c r="E266"/>
      <c r="M266"/>
    </row>
    <row r="267" spans="4:13" x14ac:dyDescent="0.2">
      <c r="D267"/>
      <c r="E267"/>
      <c r="M267"/>
    </row>
    <row r="268" spans="4:13" x14ac:dyDescent="0.2">
      <c r="D268"/>
      <c r="E268"/>
      <c r="M268"/>
    </row>
    <row r="269" spans="4:13" x14ac:dyDescent="0.2">
      <c r="D269"/>
      <c r="E269"/>
      <c r="M269"/>
    </row>
    <row r="270" spans="4:13" x14ac:dyDescent="0.2">
      <c r="D270"/>
      <c r="E270"/>
      <c r="M270"/>
    </row>
    <row r="271" spans="4:13" x14ac:dyDescent="0.2">
      <c r="D271"/>
      <c r="E271"/>
      <c r="M271"/>
    </row>
    <row r="272" spans="4:13" x14ac:dyDescent="0.2">
      <c r="D272"/>
      <c r="E272"/>
      <c r="M272"/>
    </row>
    <row r="273" spans="4:13" x14ac:dyDescent="0.2">
      <c r="D273"/>
      <c r="E273"/>
      <c r="M273"/>
    </row>
    <row r="274" spans="4:13" x14ac:dyDescent="0.2">
      <c r="D274"/>
      <c r="E274"/>
      <c r="M274"/>
    </row>
    <row r="275" spans="4:13" x14ac:dyDescent="0.2">
      <c r="D275"/>
      <c r="E275"/>
      <c r="M275"/>
    </row>
    <row r="276" spans="4:13" x14ac:dyDescent="0.2">
      <c r="D276"/>
      <c r="E276"/>
      <c r="M276"/>
    </row>
    <row r="277" spans="4:13" x14ac:dyDescent="0.2">
      <c r="D277"/>
      <c r="E277"/>
      <c r="M277"/>
    </row>
    <row r="278" spans="4:13" x14ac:dyDescent="0.2">
      <c r="D278"/>
      <c r="E278"/>
      <c r="M278"/>
    </row>
    <row r="279" spans="4:13" x14ac:dyDescent="0.2">
      <c r="D279"/>
      <c r="E279"/>
      <c r="M279"/>
    </row>
    <row r="280" spans="4:13" x14ac:dyDescent="0.2">
      <c r="D280"/>
      <c r="E280"/>
      <c r="M280"/>
    </row>
    <row r="281" spans="4:13" x14ac:dyDescent="0.2">
      <c r="D281"/>
      <c r="E281"/>
      <c r="M281"/>
    </row>
    <row r="282" spans="4:13" x14ac:dyDescent="0.2">
      <c r="D282"/>
      <c r="E282"/>
      <c r="M282"/>
    </row>
    <row r="283" spans="4:13" x14ac:dyDescent="0.2">
      <c r="D283"/>
      <c r="E283"/>
      <c r="M283"/>
    </row>
    <row r="284" spans="4:13" x14ac:dyDescent="0.2">
      <c r="D284"/>
      <c r="E284"/>
      <c r="M284"/>
    </row>
    <row r="285" spans="4:13" x14ac:dyDescent="0.2">
      <c r="D285"/>
      <c r="E285"/>
      <c r="M285"/>
    </row>
    <row r="286" spans="4:13" x14ac:dyDescent="0.2">
      <c r="D286"/>
      <c r="E286"/>
      <c r="M286"/>
    </row>
    <row r="287" spans="4:13" x14ac:dyDescent="0.2">
      <c r="D287"/>
      <c r="E287"/>
      <c r="M287"/>
    </row>
    <row r="288" spans="4:13" x14ac:dyDescent="0.2">
      <c r="D288"/>
      <c r="E288"/>
      <c r="M288"/>
    </row>
    <row r="289" spans="4:13" x14ac:dyDescent="0.2">
      <c r="D289"/>
      <c r="E289"/>
      <c r="M289"/>
    </row>
    <row r="290" spans="4:13" x14ac:dyDescent="0.2">
      <c r="D290"/>
      <c r="E290"/>
      <c r="M290"/>
    </row>
    <row r="291" spans="4:13" x14ac:dyDescent="0.2">
      <c r="D291"/>
      <c r="E291"/>
      <c r="M291"/>
    </row>
    <row r="292" spans="4:13" x14ac:dyDescent="0.2">
      <c r="D292"/>
      <c r="E292"/>
      <c r="M292"/>
    </row>
    <row r="293" spans="4:13" x14ac:dyDescent="0.2">
      <c r="D293"/>
      <c r="E293"/>
      <c r="M293"/>
    </row>
    <row r="294" spans="4:13" x14ac:dyDescent="0.2">
      <c r="D294"/>
      <c r="E294"/>
      <c r="M294"/>
    </row>
    <row r="295" spans="4:13" x14ac:dyDescent="0.2">
      <c r="D295"/>
      <c r="E295"/>
      <c r="M295"/>
    </row>
    <row r="296" spans="4:13" x14ac:dyDescent="0.2">
      <c r="D296"/>
      <c r="E296"/>
      <c r="M296"/>
    </row>
    <row r="297" spans="4:13" x14ac:dyDescent="0.2">
      <c r="D297"/>
      <c r="E297"/>
      <c r="M297"/>
    </row>
    <row r="298" spans="4:13" x14ac:dyDescent="0.2">
      <c r="D298"/>
      <c r="E298"/>
      <c r="M298"/>
    </row>
    <row r="299" spans="4:13" x14ac:dyDescent="0.2">
      <c r="D299"/>
      <c r="E299"/>
      <c r="M299"/>
    </row>
    <row r="300" spans="4:13" x14ac:dyDescent="0.2">
      <c r="D300"/>
      <c r="E300"/>
      <c r="M300"/>
    </row>
    <row r="301" spans="4:13" x14ac:dyDescent="0.2">
      <c r="D301"/>
      <c r="E301"/>
      <c r="M301"/>
    </row>
    <row r="302" spans="4:13" x14ac:dyDescent="0.2">
      <c r="D302"/>
      <c r="E302"/>
      <c r="M302"/>
    </row>
    <row r="303" spans="4:13" x14ac:dyDescent="0.2">
      <c r="D303"/>
      <c r="E303"/>
      <c r="M303"/>
    </row>
    <row r="304" spans="4:13" x14ac:dyDescent="0.2">
      <c r="D304"/>
      <c r="E304"/>
      <c r="M304"/>
    </row>
    <row r="305" spans="4:13" x14ac:dyDescent="0.2">
      <c r="D305"/>
      <c r="E305"/>
      <c r="M305"/>
    </row>
    <row r="306" spans="4:13" x14ac:dyDescent="0.2">
      <c r="D306"/>
      <c r="E306"/>
      <c r="M306"/>
    </row>
    <row r="307" spans="4:13" x14ac:dyDescent="0.2">
      <c r="D307"/>
      <c r="E307"/>
      <c r="M307"/>
    </row>
    <row r="308" spans="4:13" x14ac:dyDescent="0.2">
      <c r="D308"/>
      <c r="E308"/>
      <c r="M308"/>
    </row>
    <row r="309" spans="4:13" x14ac:dyDescent="0.2">
      <c r="D309"/>
      <c r="E309"/>
      <c r="M309"/>
    </row>
    <row r="310" spans="4:13" x14ac:dyDescent="0.2">
      <c r="D310"/>
      <c r="E310"/>
      <c r="M310"/>
    </row>
    <row r="311" spans="4:13" x14ac:dyDescent="0.2">
      <c r="D311"/>
      <c r="E311"/>
      <c r="M311"/>
    </row>
    <row r="312" spans="4:13" x14ac:dyDescent="0.2">
      <c r="D312"/>
      <c r="E312"/>
      <c r="M312"/>
    </row>
    <row r="313" spans="4:13" x14ac:dyDescent="0.2">
      <c r="D313"/>
      <c r="E313"/>
      <c r="M313"/>
    </row>
    <row r="314" spans="4:13" x14ac:dyDescent="0.2">
      <c r="D314"/>
      <c r="E314"/>
      <c r="M314"/>
    </row>
    <row r="315" spans="4:13" x14ac:dyDescent="0.2">
      <c r="D315"/>
      <c r="E315"/>
      <c r="M315"/>
    </row>
    <row r="316" spans="4:13" x14ac:dyDescent="0.2">
      <c r="D316"/>
      <c r="E316"/>
      <c r="M316"/>
    </row>
    <row r="317" spans="4:13" x14ac:dyDescent="0.2">
      <c r="D317"/>
      <c r="E317"/>
      <c r="M317"/>
    </row>
    <row r="318" spans="4:13" x14ac:dyDescent="0.2">
      <c r="D318"/>
      <c r="E318"/>
      <c r="M318"/>
    </row>
    <row r="319" spans="4:13" x14ac:dyDescent="0.2">
      <c r="D319"/>
      <c r="E319"/>
      <c r="M319"/>
    </row>
    <row r="320" spans="4:13" x14ac:dyDescent="0.2">
      <c r="D320"/>
      <c r="E320"/>
      <c r="M320"/>
    </row>
    <row r="321" spans="4:13" x14ac:dyDescent="0.2">
      <c r="D321"/>
      <c r="E321"/>
      <c r="M321"/>
    </row>
    <row r="322" spans="4:13" x14ac:dyDescent="0.2">
      <c r="D322"/>
      <c r="E322"/>
      <c r="M322"/>
    </row>
    <row r="323" spans="4:13" x14ac:dyDescent="0.2">
      <c r="D323"/>
      <c r="E323"/>
      <c r="M323"/>
    </row>
    <row r="324" spans="4:13" x14ac:dyDescent="0.2">
      <c r="D324"/>
      <c r="E324"/>
      <c r="M324"/>
    </row>
    <row r="325" spans="4:13" x14ac:dyDescent="0.2">
      <c r="D325"/>
      <c r="E325"/>
      <c r="M325"/>
    </row>
    <row r="326" spans="4:13" x14ac:dyDescent="0.2">
      <c r="D326"/>
      <c r="E326"/>
      <c r="M326"/>
    </row>
    <row r="327" spans="4:13" x14ac:dyDescent="0.2">
      <c r="D327"/>
      <c r="E327"/>
      <c r="M327"/>
    </row>
    <row r="328" spans="4:13" x14ac:dyDescent="0.2">
      <c r="D328"/>
      <c r="E328"/>
      <c r="M328"/>
    </row>
    <row r="329" spans="4:13" x14ac:dyDescent="0.2">
      <c r="D329"/>
      <c r="E329"/>
      <c r="M329"/>
    </row>
    <row r="330" spans="4:13" x14ac:dyDescent="0.2">
      <c r="D330"/>
      <c r="E330"/>
      <c r="M330"/>
    </row>
    <row r="331" spans="4:13" x14ac:dyDescent="0.2">
      <c r="D331"/>
      <c r="E331"/>
      <c r="M331"/>
    </row>
    <row r="332" spans="4:13" x14ac:dyDescent="0.2">
      <c r="D332"/>
      <c r="E332"/>
      <c r="M332"/>
    </row>
    <row r="333" spans="4:13" x14ac:dyDescent="0.2">
      <c r="D333"/>
      <c r="E333"/>
      <c r="M333"/>
    </row>
    <row r="334" spans="4:13" x14ac:dyDescent="0.2">
      <c r="D334"/>
      <c r="E334"/>
      <c r="M334"/>
    </row>
    <row r="335" spans="4:13" x14ac:dyDescent="0.2">
      <c r="D335"/>
      <c r="E335"/>
      <c r="M335"/>
    </row>
    <row r="336" spans="4:13" x14ac:dyDescent="0.2">
      <c r="D336"/>
      <c r="E336"/>
      <c r="M336"/>
    </row>
    <row r="337" spans="4:13" x14ac:dyDescent="0.2">
      <c r="D337"/>
      <c r="E337"/>
      <c r="M337"/>
    </row>
    <row r="338" spans="4:13" x14ac:dyDescent="0.2">
      <c r="D338"/>
      <c r="E338"/>
      <c r="M338"/>
    </row>
    <row r="339" spans="4:13" x14ac:dyDescent="0.2">
      <c r="D339"/>
      <c r="E339"/>
      <c r="M339"/>
    </row>
    <row r="340" spans="4:13" x14ac:dyDescent="0.2">
      <c r="D340"/>
      <c r="E340"/>
      <c r="M340"/>
    </row>
    <row r="341" spans="4:13" x14ac:dyDescent="0.2">
      <c r="D341"/>
      <c r="E341"/>
      <c r="M341"/>
    </row>
    <row r="342" spans="4:13" x14ac:dyDescent="0.2">
      <c r="D342"/>
      <c r="E342"/>
      <c r="M342"/>
    </row>
    <row r="343" spans="4:13" x14ac:dyDescent="0.2">
      <c r="D343"/>
      <c r="E343"/>
      <c r="M343"/>
    </row>
    <row r="344" spans="4:13" x14ac:dyDescent="0.2">
      <c r="D344"/>
      <c r="E344"/>
      <c r="M344"/>
    </row>
    <row r="345" spans="4:13" x14ac:dyDescent="0.2">
      <c r="D345"/>
      <c r="E345"/>
      <c r="M345"/>
    </row>
    <row r="346" spans="4:13" x14ac:dyDescent="0.2">
      <c r="D346"/>
      <c r="E346"/>
      <c r="M346"/>
    </row>
    <row r="347" spans="4:13" x14ac:dyDescent="0.2">
      <c r="D347"/>
      <c r="E347"/>
      <c r="M347"/>
    </row>
    <row r="348" spans="4:13" x14ac:dyDescent="0.2">
      <c r="D348"/>
      <c r="E348"/>
      <c r="M348"/>
    </row>
    <row r="349" spans="4:13" x14ac:dyDescent="0.2">
      <c r="D349"/>
      <c r="E349"/>
      <c r="M349"/>
    </row>
    <row r="350" spans="4:13" x14ac:dyDescent="0.2">
      <c r="D350"/>
      <c r="E350"/>
      <c r="M350"/>
    </row>
    <row r="351" spans="4:13" x14ac:dyDescent="0.2">
      <c r="D351"/>
      <c r="E351"/>
      <c r="M351"/>
    </row>
    <row r="352" spans="4:13" x14ac:dyDescent="0.2">
      <c r="D352"/>
      <c r="E352"/>
      <c r="M352"/>
    </row>
    <row r="353" spans="4:13" x14ac:dyDescent="0.2">
      <c r="D353"/>
      <c r="E353"/>
      <c r="M353"/>
    </row>
    <row r="354" spans="4:13" x14ac:dyDescent="0.2">
      <c r="D354"/>
      <c r="E354"/>
      <c r="M354"/>
    </row>
    <row r="355" spans="4:13" x14ac:dyDescent="0.2">
      <c r="D355"/>
      <c r="E355"/>
      <c r="M355"/>
    </row>
    <row r="356" spans="4:13" x14ac:dyDescent="0.2">
      <c r="D356"/>
      <c r="E356"/>
      <c r="M356"/>
    </row>
    <row r="357" spans="4:13" x14ac:dyDescent="0.2">
      <c r="D357"/>
      <c r="E357"/>
      <c r="M357"/>
    </row>
    <row r="358" spans="4:13" x14ac:dyDescent="0.2">
      <c r="D358"/>
      <c r="E358"/>
      <c r="M358"/>
    </row>
    <row r="359" spans="4:13" x14ac:dyDescent="0.2">
      <c r="D359"/>
      <c r="E359"/>
      <c r="M359"/>
    </row>
    <row r="360" spans="4:13" x14ac:dyDescent="0.2">
      <c r="D360"/>
      <c r="E360"/>
      <c r="M360"/>
    </row>
    <row r="361" spans="4:13" x14ac:dyDescent="0.2">
      <c r="D361"/>
      <c r="E361"/>
      <c r="M361"/>
    </row>
    <row r="362" spans="4:13" x14ac:dyDescent="0.2">
      <c r="D362"/>
      <c r="E362"/>
      <c r="M362"/>
    </row>
    <row r="363" spans="4:13" x14ac:dyDescent="0.2">
      <c r="D363"/>
      <c r="E363"/>
      <c r="M363"/>
    </row>
    <row r="364" spans="4:13" x14ac:dyDescent="0.2">
      <c r="D364"/>
      <c r="E364"/>
      <c r="M364"/>
    </row>
    <row r="365" spans="4:13" x14ac:dyDescent="0.2">
      <c r="D365"/>
      <c r="E365"/>
      <c r="M365"/>
    </row>
    <row r="366" spans="4:13" x14ac:dyDescent="0.2">
      <c r="D366"/>
      <c r="E366"/>
      <c r="M366"/>
    </row>
    <row r="367" spans="4:13" x14ac:dyDescent="0.2">
      <c r="D367"/>
      <c r="E367"/>
      <c r="M367"/>
    </row>
    <row r="368" spans="4:13" x14ac:dyDescent="0.2">
      <c r="D368"/>
      <c r="E368"/>
      <c r="M368"/>
    </row>
    <row r="369" spans="4:13" x14ac:dyDescent="0.2">
      <c r="D369"/>
      <c r="E369"/>
      <c r="M369"/>
    </row>
    <row r="370" spans="4:13" x14ac:dyDescent="0.2">
      <c r="D370"/>
      <c r="E370"/>
      <c r="M370"/>
    </row>
    <row r="371" spans="4:13" x14ac:dyDescent="0.2">
      <c r="D371"/>
      <c r="E371"/>
      <c r="M371"/>
    </row>
    <row r="372" spans="4:13" x14ac:dyDescent="0.2">
      <c r="D372"/>
      <c r="E372"/>
      <c r="M372"/>
    </row>
    <row r="373" spans="4:13" x14ac:dyDescent="0.2">
      <c r="D373"/>
      <c r="E373"/>
      <c r="M373"/>
    </row>
    <row r="374" spans="4:13" x14ac:dyDescent="0.2">
      <c r="D374"/>
      <c r="E374"/>
      <c r="M374"/>
    </row>
    <row r="375" spans="4:13" x14ac:dyDescent="0.2">
      <c r="D375"/>
      <c r="E375"/>
      <c r="M375"/>
    </row>
    <row r="376" spans="4:13" x14ac:dyDescent="0.2">
      <c r="D376"/>
      <c r="E376"/>
      <c r="M376"/>
    </row>
    <row r="377" spans="4:13" x14ac:dyDescent="0.2">
      <c r="D377"/>
      <c r="E377"/>
      <c r="M377"/>
    </row>
    <row r="378" spans="4:13" x14ac:dyDescent="0.2">
      <c r="D378"/>
      <c r="E378"/>
      <c r="M378"/>
    </row>
    <row r="379" spans="4:13" x14ac:dyDescent="0.2">
      <c r="D379"/>
      <c r="E379"/>
      <c r="M379"/>
    </row>
    <row r="380" spans="4:13" x14ac:dyDescent="0.2">
      <c r="D380"/>
      <c r="E380"/>
      <c r="M380"/>
    </row>
    <row r="381" spans="4:13" x14ac:dyDescent="0.2">
      <c r="D381"/>
      <c r="E381"/>
      <c r="M381"/>
    </row>
    <row r="382" spans="4:13" x14ac:dyDescent="0.2">
      <c r="D382"/>
      <c r="E382"/>
      <c r="M382"/>
    </row>
    <row r="383" spans="4:13" x14ac:dyDescent="0.2">
      <c r="D383"/>
      <c r="E383"/>
      <c r="M383"/>
    </row>
    <row r="384" spans="4:13" x14ac:dyDescent="0.2">
      <c r="D384"/>
      <c r="E384"/>
      <c r="M384"/>
    </row>
    <row r="385" spans="4:13" x14ac:dyDescent="0.2">
      <c r="D385"/>
      <c r="E385"/>
      <c r="M385"/>
    </row>
    <row r="386" spans="4:13" x14ac:dyDescent="0.2">
      <c r="D386"/>
      <c r="E386"/>
      <c r="M386"/>
    </row>
    <row r="387" spans="4:13" x14ac:dyDescent="0.2">
      <c r="D387"/>
      <c r="E387"/>
      <c r="M387"/>
    </row>
    <row r="388" spans="4:13" x14ac:dyDescent="0.2">
      <c r="D388"/>
      <c r="E388"/>
      <c r="M388"/>
    </row>
    <row r="389" spans="4:13" x14ac:dyDescent="0.2">
      <c r="D389"/>
      <c r="E389"/>
      <c r="M389"/>
    </row>
    <row r="390" spans="4:13" x14ac:dyDescent="0.2">
      <c r="D390"/>
      <c r="E390"/>
      <c r="M390"/>
    </row>
    <row r="391" spans="4:13" x14ac:dyDescent="0.2">
      <c r="D391"/>
      <c r="E391"/>
      <c r="M391"/>
    </row>
    <row r="392" spans="4:13" x14ac:dyDescent="0.2">
      <c r="D392"/>
      <c r="E392"/>
      <c r="M392"/>
    </row>
    <row r="393" spans="4:13" x14ac:dyDescent="0.2">
      <c r="D393"/>
      <c r="E393"/>
      <c r="M393"/>
    </row>
    <row r="394" spans="4:13" x14ac:dyDescent="0.2">
      <c r="D394"/>
      <c r="E394"/>
      <c r="M394"/>
    </row>
    <row r="395" spans="4:13" x14ac:dyDescent="0.2">
      <c r="D395"/>
      <c r="E395"/>
      <c r="M395"/>
    </row>
    <row r="396" spans="4:13" x14ac:dyDescent="0.2">
      <c r="D396"/>
      <c r="E396"/>
      <c r="M396"/>
    </row>
    <row r="397" spans="4:13" x14ac:dyDescent="0.2">
      <c r="D397"/>
      <c r="E397"/>
      <c r="M397"/>
    </row>
    <row r="398" spans="4:13" x14ac:dyDescent="0.2">
      <c r="D398"/>
      <c r="E398"/>
      <c r="M398"/>
    </row>
    <row r="399" spans="4:13" x14ac:dyDescent="0.2">
      <c r="D399"/>
      <c r="E399"/>
      <c r="M399"/>
    </row>
    <row r="400" spans="4:13" x14ac:dyDescent="0.2">
      <c r="D400"/>
      <c r="E400"/>
      <c r="M400"/>
    </row>
    <row r="401" spans="4:13" x14ac:dyDescent="0.2">
      <c r="D401"/>
      <c r="E401"/>
      <c r="M401"/>
    </row>
    <row r="402" spans="4:13" x14ac:dyDescent="0.2">
      <c r="D402"/>
      <c r="E402"/>
      <c r="M402"/>
    </row>
    <row r="403" spans="4:13" x14ac:dyDescent="0.2">
      <c r="D403"/>
      <c r="E403"/>
      <c r="M403"/>
    </row>
    <row r="404" spans="4:13" x14ac:dyDescent="0.2">
      <c r="D404"/>
      <c r="E404"/>
      <c r="M404"/>
    </row>
    <row r="405" spans="4:13" x14ac:dyDescent="0.2">
      <c r="D405"/>
      <c r="E405"/>
      <c r="M405"/>
    </row>
    <row r="406" spans="4:13" x14ac:dyDescent="0.2">
      <c r="D406"/>
      <c r="E406"/>
      <c r="M406"/>
    </row>
    <row r="407" spans="4:13" x14ac:dyDescent="0.2">
      <c r="D407"/>
      <c r="E407"/>
      <c r="M407"/>
    </row>
    <row r="408" spans="4:13" x14ac:dyDescent="0.2">
      <c r="D408"/>
      <c r="E408"/>
      <c r="M408"/>
    </row>
    <row r="409" spans="4:13" x14ac:dyDescent="0.2">
      <c r="D409"/>
      <c r="E409"/>
      <c r="M409"/>
    </row>
    <row r="410" spans="4:13" x14ac:dyDescent="0.2">
      <c r="D410"/>
      <c r="E410"/>
      <c r="M410"/>
    </row>
    <row r="411" spans="4:13" x14ac:dyDescent="0.2">
      <c r="D411"/>
      <c r="E411"/>
      <c r="M411"/>
    </row>
    <row r="412" spans="4:13" x14ac:dyDescent="0.2">
      <c r="D412"/>
      <c r="E412"/>
      <c r="M412"/>
    </row>
    <row r="413" spans="4:13" x14ac:dyDescent="0.2">
      <c r="D413"/>
      <c r="E413"/>
      <c r="M413"/>
    </row>
    <row r="414" spans="4:13" x14ac:dyDescent="0.2">
      <c r="D414"/>
      <c r="E414"/>
      <c r="M414"/>
    </row>
    <row r="415" spans="4:13" x14ac:dyDescent="0.2">
      <c r="D415"/>
      <c r="E415"/>
      <c r="M415"/>
    </row>
    <row r="416" spans="4:13" x14ac:dyDescent="0.2">
      <c r="D416"/>
      <c r="E416"/>
      <c r="M416"/>
    </row>
    <row r="417" spans="4:13" x14ac:dyDescent="0.2">
      <c r="D417"/>
      <c r="E417"/>
      <c r="M417"/>
    </row>
    <row r="418" spans="4:13" x14ac:dyDescent="0.2">
      <c r="D418"/>
      <c r="E418"/>
      <c r="M418"/>
    </row>
    <row r="419" spans="4:13" x14ac:dyDescent="0.2">
      <c r="D419"/>
      <c r="E419"/>
      <c r="M419"/>
    </row>
    <row r="420" spans="4:13" x14ac:dyDescent="0.2">
      <c r="D420"/>
      <c r="E420"/>
      <c r="M420"/>
    </row>
    <row r="421" spans="4:13" x14ac:dyDescent="0.2">
      <c r="D421"/>
      <c r="E421"/>
      <c r="M421"/>
    </row>
    <row r="422" spans="4:13" x14ac:dyDescent="0.2">
      <c r="D422"/>
      <c r="E422"/>
      <c r="M422"/>
    </row>
    <row r="423" spans="4:13" x14ac:dyDescent="0.2">
      <c r="D423"/>
      <c r="E423"/>
      <c r="M423"/>
    </row>
    <row r="424" spans="4:13" x14ac:dyDescent="0.2">
      <c r="D424"/>
      <c r="E424"/>
      <c r="M424"/>
    </row>
    <row r="425" spans="4:13" x14ac:dyDescent="0.2">
      <c r="D425"/>
      <c r="E425"/>
      <c r="M425"/>
    </row>
    <row r="426" spans="4:13" x14ac:dyDescent="0.2">
      <c r="D426"/>
      <c r="E426"/>
      <c r="M426"/>
    </row>
    <row r="427" spans="4:13" x14ac:dyDescent="0.2">
      <c r="D427"/>
      <c r="E427"/>
      <c r="M427"/>
    </row>
    <row r="428" spans="4:13" x14ac:dyDescent="0.2">
      <c r="D428"/>
      <c r="E428"/>
      <c r="M428"/>
    </row>
    <row r="429" spans="4:13" x14ac:dyDescent="0.2">
      <c r="D429"/>
      <c r="E429"/>
      <c r="M429"/>
    </row>
    <row r="430" spans="4:13" x14ac:dyDescent="0.2">
      <c r="D430"/>
      <c r="E430"/>
      <c r="M430"/>
    </row>
    <row r="431" spans="4:13" x14ac:dyDescent="0.2">
      <c r="D431"/>
      <c r="E431"/>
      <c r="M431"/>
    </row>
    <row r="432" spans="4:13" x14ac:dyDescent="0.2">
      <c r="D432"/>
      <c r="E432"/>
      <c r="M432"/>
    </row>
    <row r="433" spans="4:13" x14ac:dyDescent="0.2">
      <c r="D433"/>
      <c r="E433"/>
      <c r="M433"/>
    </row>
    <row r="434" spans="4:13" x14ac:dyDescent="0.2">
      <c r="D434"/>
      <c r="E434"/>
      <c r="M434"/>
    </row>
    <row r="435" spans="4:13" x14ac:dyDescent="0.2">
      <c r="D435"/>
      <c r="E435"/>
      <c r="M435"/>
    </row>
    <row r="436" spans="4:13" x14ac:dyDescent="0.2">
      <c r="D436"/>
      <c r="E436"/>
      <c r="M436"/>
    </row>
    <row r="437" spans="4:13" x14ac:dyDescent="0.2">
      <c r="D437"/>
      <c r="E437"/>
      <c r="M437"/>
    </row>
    <row r="438" spans="4:13" x14ac:dyDescent="0.2">
      <c r="D438"/>
      <c r="E438"/>
      <c r="M438"/>
    </row>
    <row r="439" spans="4:13" x14ac:dyDescent="0.2">
      <c r="D439"/>
      <c r="E439"/>
      <c r="M439"/>
    </row>
    <row r="440" spans="4:13" x14ac:dyDescent="0.2">
      <c r="D440"/>
      <c r="E440"/>
      <c r="M440"/>
    </row>
    <row r="441" spans="4:13" x14ac:dyDescent="0.2">
      <c r="D441"/>
      <c r="E441"/>
      <c r="M441"/>
    </row>
    <row r="442" spans="4:13" x14ac:dyDescent="0.2">
      <c r="D442"/>
      <c r="E442"/>
      <c r="M442"/>
    </row>
    <row r="443" spans="4:13" x14ac:dyDescent="0.2">
      <c r="D443"/>
      <c r="E443"/>
      <c r="M443"/>
    </row>
    <row r="444" spans="4:13" x14ac:dyDescent="0.2">
      <c r="D444"/>
      <c r="E444"/>
      <c r="M444"/>
    </row>
    <row r="445" spans="4:13" x14ac:dyDescent="0.2">
      <c r="D445"/>
      <c r="E445"/>
      <c r="M445"/>
    </row>
    <row r="446" spans="4:13" x14ac:dyDescent="0.2">
      <c r="D446"/>
      <c r="E446"/>
      <c r="M446"/>
    </row>
    <row r="447" spans="4:13" x14ac:dyDescent="0.2">
      <c r="D447"/>
      <c r="E447"/>
      <c r="M447"/>
    </row>
    <row r="448" spans="4:13" x14ac:dyDescent="0.2">
      <c r="D448"/>
      <c r="E448"/>
      <c r="M448"/>
    </row>
    <row r="449" spans="4:13" x14ac:dyDescent="0.2">
      <c r="D449"/>
      <c r="E449"/>
      <c r="M449"/>
    </row>
    <row r="450" spans="4:13" x14ac:dyDescent="0.2">
      <c r="D450"/>
      <c r="E450"/>
      <c r="M450"/>
    </row>
    <row r="451" spans="4:13" x14ac:dyDescent="0.2">
      <c r="D451"/>
      <c r="E451"/>
      <c r="M451"/>
    </row>
    <row r="452" spans="4:13" x14ac:dyDescent="0.2">
      <c r="D452"/>
      <c r="E452"/>
      <c r="M452"/>
    </row>
    <row r="453" spans="4:13" x14ac:dyDescent="0.2">
      <c r="D453"/>
      <c r="E453"/>
      <c r="M453"/>
    </row>
    <row r="454" spans="4:13" x14ac:dyDescent="0.2">
      <c r="D454"/>
      <c r="E454"/>
      <c r="M454"/>
    </row>
    <row r="455" spans="4:13" x14ac:dyDescent="0.2">
      <c r="D455"/>
      <c r="E455"/>
      <c r="M455"/>
    </row>
    <row r="456" spans="4:13" x14ac:dyDescent="0.2">
      <c r="D456"/>
      <c r="E456"/>
      <c r="M456"/>
    </row>
    <row r="457" spans="4:13" x14ac:dyDescent="0.2">
      <c r="D457"/>
      <c r="E457"/>
      <c r="M457"/>
    </row>
    <row r="458" spans="4:13" x14ac:dyDescent="0.2">
      <c r="D458"/>
      <c r="E458"/>
      <c r="M458"/>
    </row>
    <row r="459" spans="4:13" x14ac:dyDescent="0.2">
      <c r="D459"/>
      <c r="E459"/>
      <c r="M459"/>
    </row>
    <row r="460" spans="4:13" x14ac:dyDescent="0.2">
      <c r="D460"/>
      <c r="E460"/>
      <c r="M460"/>
    </row>
    <row r="461" spans="4:13" x14ac:dyDescent="0.2">
      <c r="D461"/>
      <c r="E461"/>
      <c r="M461"/>
    </row>
    <row r="462" spans="4:13" x14ac:dyDescent="0.2">
      <c r="D462"/>
      <c r="E462"/>
      <c r="M462"/>
    </row>
    <row r="463" spans="4:13" x14ac:dyDescent="0.2">
      <c r="D463"/>
      <c r="E463"/>
      <c r="M463"/>
    </row>
    <row r="464" spans="4:13" x14ac:dyDescent="0.2">
      <c r="D464"/>
      <c r="E464"/>
      <c r="M464"/>
    </row>
    <row r="465" spans="4:13" x14ac:dyDescent="0.2">
      <c r="D465"/>
      <c r="E465"/>
      <c r="M465"/>
    </row>
    <row r="466" spans="4:13" x14ac:dyDescent="0.2">
      <c r="D466"/>
      <c r="E466"/>
      <c r="M466"/>
    </row>
    <row r="467" spans="4:13" x14ac:dyDescent="0.2">
      <c r="D467"/>
      <c r="E467"/>
      <c r="M467"/>
    </row>
    <row r="468" spans="4:13" x14ac:dyDescent="0.2">
      <c r="D468"/>
      <c r="E468"/>
      <c r="M468"/>
    </row>
    <row r="469" spans="4:13" x14ac:dyDescent="0.2">
      <c r="D469"/>
      <c r="E469"/>
      <c r="M469"/>
    </row>
    <row r="470" spans="4:13" x14ac:dyDescent="0.2">
      <c r="D470"/>
      <c r="E470"/>
      <c r="M470"/>
    </row>
    <row r="471" spans="4:13" x14ac:dyDescent="0.2">
      <c r="D471"/>
      <c r="E471"/>
      <c r="M471"/>
    </row>
    <row r="472" spans="4:13" x14ac:dyDescent="0.2">
      <c r="D472"/>
      <c r="E472"/>
      <c r="M472"/>
    </row>
    <row r="473" spans="4:13" x14ac:dyDescent="0.2">
      <c r="D473"/>
      <c r="E473"/>
      <c r="M473"/>
    </row>
    <row r="474" spans="4:13" x14ac:dyDescent="0.2">
      <c r="D474"/>
      <c r="E474"/>
      <c r="M474"/>
    </row>
    <row r="475" spans="4:13" x14ac:dyDescent="0.2">
      <c r="D475"/>
      <c r="E475"/>
      <c r="M475"/>
    </row>
    <row r="476" spans="4:13" x14ac:dyDescent="0.2">
      <c r="D476"/>
      <c r="E476"/>
      <c r="M476"/>
    </row>
    <row r="477" spans="4:13" x14ac:dyDescent="0.2">
      <c r="D477"/>
      <c r="E477"/>
      <c r="M477"/>
    </row>
    <row r="478" spans="4:13" x14ac:dyDescent="0.2">
      <c r="D478"/>
      <c r="E478"/>
      <c r="M478"/>
    </row>
    <row r="479" spans="4:13" x14ac:dyDescent="0.2">
      <c r="D479"/>
      <c r="E479"/>
      <c r="M479"/>
    </row>
    <row r="480" spans="4:13" x14ac:dyDescent="0.2">
      <c r="D480"/>
      <c r="E480"/>
      <c r="M480"/>
    </row>
    <row r="481" spans="4:13" x14ac:dyDescent="0.2">
      <c r="D481"/>
      <c r="E481"/>
      <c r="M481"/>
    </row>
    <row r="482" spans="4:13" x14ac:dyDescent="0.2">
      <c r="D482"/>
      <c r="E482"/>
      <c r="M482"/>
    </row>
    <row r="483" spans="4:13" x14ac:dyDescent="0.2">
      <c r="D483"/>
      <c r="E483"/>
      <c r="M483"/>
    </row>
    <row r="484" spans="4:13" x14ac:dyDescent="0.2">
      <c r="D484"/>
      <c r="E484"/>
      <c r="M484"/>
    </row>
    <row r="485" spans="4:13" x14ac:dyDescent="0.2">
      <c r="D485"/>
      <c r="E485"/>
      <c r="M485"/>
    </row>
    <row r="486" spans="4:13" x14ac:dyDescent="0.2">
      <c r="D486"/>
      <c r="E486"/>
      <c r="M486"/>
    </row>
    <row r="487" spans="4:13" x14ac:dyDescent="0.2">
      <c r="D487"/>
      <c r="E487"/>
      <c r="M487"/>
    </row>
    <row r="488" spans="4:13" x14ac:dyDescent="0.2">
      <c r="D488"/>
      <c r="E488"/>
      <c r="M488"/>
    </row>
    <row r="489" spans="4:13" x14ac:dyDescent="0.2">
      <c r="D489"/>
      <c r="E489"/>
      <c r="M489"/>
    </row>
    <row r="490" spans="4:13" x14ac:dyDescent="0.2">
      <c r="D490"/>
      <c r="E490"/>
      <c r="M490"/>
    </row>
    <row r="491" spans="4:13" x14ac:dyDescent="0.2">
      <c r="D491"/>
      <c r="E491"/>
      <c r="M491"/>
    </row>
    <row r="492" spans="4:13" x14ac:dyDescent="0.2">
      <c r="D492"/>
      <c r="E492"/>
      <c r="M492"/>
    </row>
    <row r="493" spans="4:13" x14ac:dyDescent="0.2">
      <c r="D493"/>
      <c r="E493"/>
      <c r="M493"/>
    </row>
    <row r="494" spans="4:13" x14ac:dyDescent="0.2">
      <c r="D494"/>
      <c r="E494"/>
      <c r="M494"/>
    </row>
    <row r="495" spans="4:13" x14ac:dyDescent="0.2">
      <c r="D495"/>
      <c r="E495"/>
      <c r="M495"/>
    </row>
    <row r="496" spans="4:13" x14ac:dyDescent="0.2">
      <c r="D496"/>
      <c r="E496"/>
      <c r="M496"/>
    </row>
    <row r="497" spans="4:13" x14ac:dyDescent="0.2">
      <c r="D497"/>
      <c r="E497"/>
      <c r="M497"/>
    </row>
    <row r="498" spans="4:13" x14ac:dyDescent="0.2">
      <c r="D498"/>
      <c r="E498"/>
      <c r="M498"/>
    </row>
    <row r="499" spans="4:13" x14ac:dyDescent="0.2">
      <c r="D499"/>
      <c r="E499"/>
      <c r="M499"/>
    </row>
    <row r="500" spans="4:13" x14ac:dyDescent="0.2">
      <c r="D500"/>
      <c r="E500"/>
      <c r="M500"/>
    </row>
    <row r="501" spans="4:13" x14ac:dyDescent="0.2">
      <c r="D501"/>
      <c r="E501"/>
      <c r="M501"/>
    </row>
    <row r="502" spans="4:13" x14ac:dyDescent="0.2">
      <c r="D502"/>
      <c r="E502"/>
      <c r="M502"/>
    </row>
    <row r="503" spans="4:13" x14ac:dyDescent="0.2">
      <c r="D503"/>
      <c r="E503"/>
      <c r="M503"/>
    </row>
    <row r="504" spans="4:13" x14ac:dyDescent="0.2">
      <c r="D504"/>
      <c r="E504"/>
      <c r="M504"/>
    </row>
    <row r="505" spans="4:13" x14ac:dyDescent="0.2">
      <c r="D505"/>
      <c r="E505"/>
      <c r="M505"/>
    </row>
    <row r="506" spans="4:13" x14ac:dyDescent="0.2">
      <c r="D506"/>
      <c r="E506"/>
      <c r="M506"/>
    </row>
    <row r="507" spans="4:13" x14ac:dyDescent="0.2">
      <c r="D507"/>
      <c r="E507"/>
      <c r="M507"/>
    </row>
    <row r="508" spans="4:13" x14ac:dyDescent="0.2">
      <c r="D508"/>
      <c r="E508"/>
      <c r="M508"/>
    </row>
    <row r="509" spans="4:13" x14ac:dyDescent="0.2">
      <c r="D509"/>
      <c r="E509"/>
      <c r="M509"/>
    </row>
    <row r="510" spans="4:13" x14ac:dyDescent="0.2">
      <c r="D510"/>
      <c r="E510"/>
      <c r="M510"/>
    </row>
    <row r="511" spans="4:13" x14ac:dyDescent="0.2">
      <c r="D511"/>
      <c r="E511"/>
      <c r="M511"/>
    </row>
    <row r="512" spans="4:13" x14ac:dyDescent="0.2">
      <c r="D512"/>
      <c r="E512"/>
      <c r="M512"/>
    </row>
    <row r="513" spans="4:13" x14ac:dyDescent="0.2">
      <c r="D513"/>
      <c r="E513"/>
      <c r="M513"/>
    </row>
    <row r="514" spans="4:13" x14ac:dyDescent="0.2">
      <c r="D514"/>
      <c r="E514"/>
      <c r="M514"/>
    </row>
    <row r="515" spans="4:13" x14ac:dyDescent="0.2">
      <c r="D515"/>
      <c r="E515"/>
      <c r="M515"/>
    </row>
    <row r="516" spans="4:13" x14ac:dyDescent="0.2">
      <c r="D516"/>
      <c r="E516"/>
      <c r="M516"/>
    </row>
    <row r="517" spans="4:13" x14ac:dyDescent="0.2">
      <c r="D517"/>
      <c r="E517"/>
      <c r="M517"/>
    </row>
    <row r="518" spans="4:13" x14ac:dyDescent="0.2">
      <c r="D518"/>
      <c r="E518"/>
      <c r="M518"/>
    </row>
    <row r="519" spans="4:13" x14ac:dyDescent="0.2">
      <c r="D519"/>
      <c r="E519"/>
      <c r="M519"/>
    </row>
    <row r="520" spans="4:13" x14ac:dyDescent="0.2">
      <c r="D520"/>
      <c r="E520"/>
      <c r="M520"/>
    </row>
    <row r="521" spans="4:13" x14ac:dyDescent="0.2">
      <c r="D521"/>
      <c r="E521"/>
      <c r="M521"/>
    </row>
    <row r="522" spans="4:13" x14ac:dyDescent="0.2">
      <c r="D522"/>
      <c r="E522"/>
      <c r="M522"/>
    </row>
    <row r="523" spans="4:13" x14ac:dyDescent="0.2">
      <c r="D523"/>
      <c r="E523"/>
      <c r="M523"/>
    </row>
    <row r="524" spans="4:13" x14ac:dyDescent="0.2">
      <c r="D524"/>
      <c r="E524"/>
      <c r="M524"/>
    </row>
    <row r="525" spans="4:13" x14ac:dyDescent="0.2">
      <c r="D525"/>
      <c r="E525"/>
      <c r="M525"/>
    </row>
    <row r="526" spans="4:13" x14ac:dyDescent="0.2">
      <c r="D526"/>
      <c r="E526"/>
      <c r="M526"/>
    </row>
    <row r="527" spans="4:13" x14ac:dyDescent="0.2">
      <c r="D527"/>
      <c r="E527"/>
      <c r="M527"/>
    </row>
    <row r="528" spans="4:13" x14ac:dyDescent="0.2">
      <c r="D528"/>
      <c r="E528"/>
      <c r="M528"/>
    </row>
    <row r="529" spans="4:13" x14ac:dyDescent="0.2">
      <c r="D529"/>
      <c r="E529"/>
      <c r="M529"/>
    </row>
    <row r="530" spans="4:13" x14ac:dyDescent="0.2">
      <c r="D530"/>
      <c r="E530"/>
      <c r="M530"/>
    </row>
    <row r="531" spans="4:13" x14ac:dyDescent="0.2">
      <c r="D531"/>
      <c r="E531"/>
      <c r="M531"/>
    </row>
    <row r="532" spans="4:13" x14ac:dyDescent="0.2">
      <c r="D532"/>
      <c r="E532"/>
      <c r="M532"/>
    </row>
    <row r="533" spans="4:13" x14ac:dyDescent="0.2">
      <c r="D533"/>
      <c r="E533"/>
      <c r="M533"/>
    </row>
    <row r="534" spans="4:13" x14ac:dyDescent="0.2">
      <c r="D534"/>
      <c r="E534"/>
      <c r="M534"/>
    </row>
    <row r="535" spans="4:13" x14ac:dyDescent="0.2">
      <c r="D535"/>
      <c r="E535"/>
      <c r="M535"/>
    </row>
    <row r="536" spans="4:13" x14ac:dyDescent="0.2">
      <c r="D536"/>
      <c r="E536"/>
      <c r="M536"/>
    </row>
    <row r="537" spans="4:13" x14ac:dyDescent="0.2">
      <c r="D537"/>
      <c r="E537"/>
      <c r="M537"/>
    </row>
    <row r="538" spans="4:13" x14ac:dyDescent="0.2">
      <c r="D538"/>
      <c r="E538"/>
      <c r="M538"/>
    </row>
    <row r="539" spans="4:13" x14ac:dyDescent="0.2">
      <c r="D539"/>
      <c r="E539"/>
      <c r="M539"/>
    </row>
    <row r="540" spans="4:13" x14ac:dyDescent="0.2">
      <c r="D540"/>
      <c r="E540"/>
      <c r="M540"/>
    </row>
    <row r="541" spans="4:13" x14ac:dyDescent="0.2">
      <c r="D541"/>
      <c r="E541"/>
      <c r="M541"/>
    </row>
    <row r="542" spans="4:13" x14ac:dyDescent="0.2">
      <c r="D542"/>
      <c r="E542"/>
      <c r="M542"/>
    </row>
    <row r="543" spans="4:13" x14ac:dyDescent="0.2">
      <c r="D543"/>
      <c r="E543"/>
      <c r="M543"/>
    </row>
    <row r="544" spans="4:13" x14ac:dyDescent="0.2">
      <c r="D544"/>
      <c r="E544"/>
      <c r="M544"/>
    </row>
    <row r="545" spans="4:13" x14ac:dyDescent="0.2">
      <c r="D545"/>
      <c r="E545"/>
      <c r="M545"/>
    </row>
    <row r="546" spans="4:13" x14ac:dyDescent="0.2">
      <c r="D546"/>
      <c r="E546"/>
      <c r="M546"/>
    </row>
    <row r="547" spans="4:13" x14ac:dyDescent="0.2">
      <c r="D547"/>
      <c r="E547"/>
      <c r="M547"/>
    </row>
    <row r="548" spans="4:13" x14ac:dyDescent="0.2">
      <c r="D548"/>
      <c r="E548"/>
      <c r="M548"/>
    </row>
    <row r="549" spans="4:13" x14ac:dyDescent="0.2">
      <c r="D549"/>
      <c r="E549"/>
      <c r="M549"/>
    </row>
    <row r="550" spans="4:13" x14ac:dyDescent="0.2">
      <c r="D550"/>
      <c r="E550"/>
      <c r="M550"/>
    </row>
    <row r="551" spans="4:13" x14ac:dyDescent="0.2">
      <c r="D551"/>
      <c r="E551"/>
      <c r="M551"/>
    </row>
    <row r="552" spans="4:13" x14ac:dyDescent="0.2">
      <c r="D552"/>
      <c r="E552"/>
      <c r="M552"/>
    </row>
    <row r="553" spans="4:13" x14ac:dyDescent="0.2">
      <c r="D553"/>
      <c r="E553"/>
      <c r="M553"/>
    </row>
    <row r="554" spans="4:13" x14ac:dyDescent="0.2">
      <c r="D554"/>
      <c r="E554"/>
      <c r="M554"/>
    </row>
    <row r="555" spans="4:13" x14ac:dyDescent="0.2">
      <c r="D555"/>
      <c r="E555"/>
      <c r="M555"/>
    </row>
    <row r="556" spans="4:13" x14ac:dyDescent="0.2">
      <c r="D556"/>
      <c r="E556"/>
      <c r="M556"/>
    </row>
    <row r="557" spans="4:13" x14ac:dyDescent="0.2">
      <c r="D557"/>
      <c r="E557"/>
      <c r="M557"/>
    </row>
    <row r="558" spans="4:13" x14ac:dyDescent="0.2">
      <c r="D558"/>
      <c r="E558"/>
      <c r="M558"/>
    </row>
    <row r="559" spans="4:13" x14ac:dyDescent="0.2">
      <c r="D559"/>
      <c r="E559"/>
      <c r="M559"/>
    </row>
    <row r="560" spans="4:13" x14ac:dyDescent="0.2">
      <c r="D560"/>
      <c r="E560"/>
      <c r="M560"/>
    </row>
    <row r="561" spans="4:13" x14ac:dyDescent="0.2">
      <c r="D561"/>
      <c r="E561"/>
      <c r="M561"/>
    </row>
    <row r="562" spans="4:13" x14ac:dyDescent="0.2">
      <c r="D562"/>
      <c r="E562"/>
      <c r="M562"/>
    </row>
    <row r="563" spans="4:13" x14ac:dyDescent="0.2">
      <c r="D563"/>
      <c r="E563"/>
      <c r="M563"/>
    </row>
    <row r="564" spans="4:13" x14ac:dyDescent="0.2">
      <c r="D564"/>
      <c r="E564"/>
      <c r="M564"/>
    </row>
    <row r="565" spans="4:13" x14ac:dyDescent="0.2">
      <c r="D565"/>
      <c r="E565"/>
      <c r="M565"/>
    </row>
    <row r="566" spans="4:13" x14ac:dyDescent="0.2">
      <c r="D566"/>
      <c r="E566"/>
      <c r="M566"/>
    </row>
    <row r="567" spans="4:13" x14ac:dyDescent="0.2">
      <c r="D567"/>
      <c r="E567"/>
      <c r="M567"/>
    </row>
    <row r="568" spans="4:13" x14ac:dyDescent="0.2">
      <c r="D568"/>
      <c r="E568"/>
      <c r="M568"/>
    </row>
    <row r="569" spans="4:13" x14ac:dyDescent="0.2">
      <c r="D569"/>
      <c r="E569"/>
      <c r="M569"/>
    </row>
    <row r="570" spans="4:13" x14ac:dyDescent="0.2">
      <c r="D570"/>
      <c r="E570"/>
      <c r="M570"/>
    </row>
    <row r="571" spans="4:13" x14ac:dyDescent="0.2">
      <c r="D571"/>
      <c r="E571"/>
      <c r="M571"/>
    </row>
    <row r="572" spans="4:13" x14ac:dyDescent="0.2">
      <c r="D572"/>
      <c r="E572"/>
      <c r="M572"/>
    </row>
    <row r="573" spans="4:13" x14ac:dyDescent="0.2">
      <c r="D573"/>
      <c r="E573"/>
      <c r="M573"/>
    </row>
    <row r="574" spans="4:13" x14ac:dyDescent="0.2">
      <c r="D574"/>
      <c r="E574"/>
      <c r="M574"/>
    </row>
    <row r="575" spans="4:13" x14ac:dyDescent="0.2">
      <c r="D575"/>
      <c r="E575"/>
      <c r="M575"/>
    </row>
    <row r="576" spans="4:13" x14ac:dyDescent="0.2">
      <c r="D576"/>
      <c r="E576"/>
      <c r="M576"/>
    </row>
    <row r="577" spans="4:13" x14ac:dyDescent="0.2">
      <c r="D577"/>
      <c r="E577"/>
      <c r="M577"/>
    </row>
    <row r="578" spans="4:13" x14ac:dyDescent="0.2">
      <c r="D578"/>
      <c r="E578"/>
      <c r="M578"/>
    </row>
    <row r="579" spans="4:13" x14ac:dyDescent="0.2">
      <c r="D579"/>
      <c r="E579"/>
      <c r="M579"/>
    </row>
    <row r="580" spans="4:13" x14ac:dyDescent="0.2">
      <c r="D580"/>
      <c r="E580"/>
      <c r="M580"/>
    </row>
    <row r="581" spans="4:13" x14ac:dyDescent="0.2">
      <c r="D581"/>
      <c r="E581"/>
      <c r="M581"/>
    </row>
    <row r="582" spans="4:13" x14ac:dyDescent="0.2">
      <c r="D582"/>
      <c r="E582"/>
      <c r="M582"/>
    </row>
    <row r="583" spans="4:13" x14ac:dyDescent="0.2">
      <c r="D583"/>
      <c r="E583"/>
      <c r="M583"/>
    </row>
    <row r="584" spans="4:13" x14ac:dyDescent="0.2">
      <c r="D584"/>
      <c r="E584"/>
      <c r="M584"/>
    </row>
    <row r="585" spans="4:13" x14ac:dyDescent="0.2">
      <c r="D585"/>
      <c r="E585"/>
      <c r="M585"/>
    </row>
    <row r="586" spans="4:13" x14ac:dyDescent="0.2">
      <c r="D586"/>
      <c r="E586"/>
      <c r="M586"/>
    </row>
    <row r="587" spans="4:13" x14ac:dyDescent="0.2">
      <c r="D587"/>
      <c r="E587"/>
      <c r="M587"/>
    </row>
    <row r="588" spans="4:13" x14ac:dyDescent="0.2">
      <c r="D588"/>
      <c r="E588"/>
      <c r="M588"/>
    </row>
    <row r="589" spans="4:13" x14ac:dyDescent="0.2">
      <c r="D589"/>
      <c r="E589"/>
      <c r="M589"/>
    </row>
    <row r="590" spans="4:13" x14ac:dyDescent="0.2">
      <c r="D590"/>
      <c r="E590"/>
      <c r="M590"/>
    </row>
    <row r="591" spans="4:13" x14ac:dyDescent="0.2">
      <c r="D591"/>
      <c r="E591"/>
      <c r="M591"/>
    </row>
    <row r="592" spans="4:13" x14ac:dyDescent="0.2">
      <c r="D592"/>
      <c r="E592"/>
      <c r="M592"/>
    </row>
    <row r="593" spans="4:13" x14ac:dyDescent="0.2">
      <c r="D593"/>
      <c r="E593"/>
      <c r="M593"/>
    </row>
    <row r="594" spans="4:13" x14ac:dyDescent="0.2">
      <c r="D594"/>
      <c r="E594"/>
      <c r="M594"/>
    </row>
    <row r="595" spans="4:13" x14ac:dyDescent="0.2">
      <c r="D595"/>
      <c r="E595"/>
      <c r="M595"/>
    </row>
    <row r="596" spans="4:13" x14ac:dyDescent="0.2">
      <c r="D596"/>
      <c r="E596"/>
      <c r="M596"/>
    </row>
    <row r="597" spans="4:13" x14ac:dyDescent="0.2">
      <c r="D597"/>
      <c r="E597"/>
      <c r="M597"/>
    </row>
    <row r="598" spans="4:13" x14ac:dyDescent="0.2">
      <c r="D598"/>
      <c r="E598"/>
      <c r="M598"/>
    </row>
    <row r="599" spans="4:13" x14ac:dyDescent="0.2">
      <c r="D599"/>
      <c r="E599"/>
      <c r="M599"/>
    </row>
    <row r="600" spans="4:13" x14ac:dyDescent="0.2">
      <c r="D600"/>
      <c r="E600"/>
      <c r="M600"/>
    </row>
    <row r="601" spans="4:13" x14ac:dyDescent="0.2">
      <c r="D601"/>
      <c r="E601"/>
      <c r="M601"/>
    </row>
    <row r="602" spans="4:13" x14ac:dyDescent="0.2">
      <c r="D602"/>
      <c r="E602"/>
      <c r="M602"/>
    </row>
    <row r="603" spans="4:13" x14ac:dyDescent="0.2">
      <c r="D603"/>
      <c r="E603"/>
      <c r="M603"/>
    </row>
    <row r="604" spans="4:13" x14ac:dyDescent="0.2">
      <c r="D604"/>
      <c r="E604"/>
      <c r="M604"/>
    </row>
    <row r="605" spans="4:13" x14ac:dyDescent="0.2">
      <c r="D605"/>
      <c r="E605"/>
      <c r="M605"/>
    </row>
    <row r="606" spans="4:13" x14ac:dyDescent="0.2">
      <c r="D606"/>
      <c r="E606"/>
      <c r="M606"/>
    </row>
    <row r="607" spans="4:13" x14ac:dyDescent="0.2">
      <c r="D607"/>
      <c r="E607"/>
      <c r="M607"/>
    </row>
    <row r="608" spans="4:13" x14ac:dyDescent="0.2">
      <c r="D608"/>
      <c r="E608"/>
      <c r="M608"/>
    </row>
    <row r="609" spans="4:13" x14ac:dyDescent="0.2">
      <c r="D609"/>
      <c r="E609"/>
      <c r="M609"/>
    </row>
    <row r="610" spans="4:13" x14ac:dyDescent="0.2">
      <c r="D610"/>
      <c r="E610"/>
      <c r="M610"/>
    </row>
    <row r="611" spans="4:13" x14ac:dyDescent="0.2">
      <c r="D611"/>
      <c r="E611"/>
      <c r="M611"/>
    </row>
    <row r="612" spans="4:13" x14ac:dyDescent="0.2">
      <c r="D612"/>
      <c r="E612"/>
      <c r="M612"/>
    </row>
    <row r="613" spans="4:13" x14ac:dyDescent="0.2">
      <c r="D613"/>
      <c r="E613"/>
      <c r="M613"/>
    </row>
    <row r="614" spans="4:13" x14ac:dyDescent="0.2">
      <c r="D614"/>
      <c r="E614"/>
      <c r="M614"/>
    </row>
    <row r="615" spans="4:13" x14ac:dyDescent="0.2">
      <c r="D615"/>
      <c r="E615"/>
      <c r="M615"/>
    </row>
    <row r="616" spans="4:13" x14ac:dyDescent="0.2">
      <c r="D616"/>
      <c r="E616"/>
      <c r="M616"/>
    </row>
    <row r="617" spans="4:13" x14ac:dyDescent="0.2">
      <c r="D617"/>
      <c r="E617"/>
      <c r="M617"/>
    </row>
    <row r="618" spans="4:13" x14ac:dyDescent="0.2">
      <c r="D618"/>
      <c r="E618"/>
      <c r="M618"/>
    </row>
    <row r="619" spans="4:13" x14ac:dyDescent="0.2">
      <c r="D619"/>
      <c r="E619"/>
      <c r="M619"/>
    </row>
    <row r="620" spans="4:13" x14ac:dyDescent="0.2">
      <c r="D620"/>
      <c r="E620"/>
      <c r="M620"/>
    </row>
    <row r="621" spans="4:13" x14ac:dyDescent="0.2">
      <c r="D621"/>
      <c r="E621"/>
      <c r="M621"/>
    </row>
    <row r="622" spans="4:13" x14ac:dyDescent="0.2">
      <c r="D622"/>
      <c r="E622"/>
      <c r="M622"/>
    </row>
    <row r="623" spans="4:13" x14ac:dyDescent="0.2">
      <c r="D623"/>
      <c r="E623"/>
      <c r="M623"/>
    </row>
    <row r="624" spans="4:13" x14ac:dyDescent="0.2">
      <c r="D624"/>
      <c r="E624"/>
      <c r="M624"/>
    </row>
    <row r="625" spans="4:13" x14ac:dyDescent="0.2">
      <c r="D625"/>
      <c r="E625"/>
      <c r="M625"/>
    </row>
    <row r="626" spans="4:13" x14ac:dyDescent="0.2">
      <c r="D626"/>
      <c r="E626"/>
      <c r="M626"/>
    </row>
    <row r="627" spans="4:13" x14ac:dyDescent="0.2">
      <c r="D627"/>
      <c r="E627"/>
      <c r="M627"/>
    </row>
    <row r="628" spans="4:13" x14ac:dyDescent="0.2">
      <c r="D628"/>
      <c r="E628"/>
      <c r="M628"/>
    </row>
    <row r="629" spans="4:13" x14ac:dyDescent="0.2">
      <c r="D629"/>
      <c r="E629"/>
      <c r="M629"/>
    </row>
    <row r="630" spans="4:13" x14ac:dyDescent="0.2">
      <c r="D630"/>
      <c r="E630"/>
      <c r="M630"/>
    </row>
    <row r="631" spans="4:13" x14ac:dyDescent="0.2">
      <c r="D631"/>
      <c r="E631"/>
      <c r="M631"/>
    </row>
    <row r="632" spans="4:13" x14ac:dyDescent="0.2">
      <c r="D632"/>
      <c r="E632"/>
      <c r="M632"/>
    </row>
    <row r="633" spans="4:13" x14ac:dyDescent="0.2">
      <c r="D633"/>
      <c r="E633"/>
      <c r="M633"/>
    </row>
    <row r="634" spans="4:13" x14ac:dyDescent="0.2">
      <c r="D634"/>
      <c r="E634"/>
      <c r="M634"/>
    </row>
    <row r="635" spans="4:13" x14ac:dyDescent="0.2">
      <c r="D635"/>
      <c r="E635"/>
      <c r="M635"/>
    </row>
    <row r="636" spans="4:13" x14ac:dyDescent="0.2">
      <c r="D636"/>
      <c r="E636"/>
      <c r="M636"/>
    </row>
    <row r="637" spans="4:13" x14ac:dyDescent="0.2">
      <c r="D637"/>
      <c r="E637"/>
      <c r="M637"/>
    </row>
    <row r="638" spans="4:13" x14ac:dyDescent="0.2">
      <c r="D638"/>
      <c r="E638"/>
      <c r="M638"/>
    </row>
    <row r="639" spans="4:13" x14ac:dyDescent="0.2">
      <c r="D639"/>
      <c r="E639"/>
      <c r="M639"/>
    </row>
    <row r="640" spans="4:13" x14ac:dyDescent="0.2">
      <c r="D640"/>
      <c r="E640"/>
      <c r="M640"/>
    </row>
    <row r="641" spans="4:13" x14ac:dyDescent="0.2">
      <c r="D641"/>
      <c r="E641"/>
      <c r="M641"/>
    </row>
    <row r="642" spans="4:13" x14ac:dyDescent="0.2">
      <c r="D642"/>
      <c r="E642"/>
      <c r="M642"/>
    </row>
    <row r="643" spans="4:13" x14ac:dyDescent="0.2">
      <c r="D643"/>
      <c r="E643"/>
      <c r="M643"/>
    </row>
    <row r="644" spans="4:13" x14ac:dyDescent="0.2">
      <c r="D644"/>
      <c r="E644"/>
      <c r="M644"/>
    </row>
    <row r="645" spans="4:13" x14ac:dyDescent="0.2">
      <c r="D645"/>
      <c r="E645"/>
      <c r="M645"/>
    </row>
    <row r="646" spans="4:13" x14ac:dyDescent="0.2">
      <c r="D646"/>
      <c r="E646"/>
      <c r="M646"/>
    </row>
    <row r="647" spans="4:13" x14ac:dyDescent="0.2">
      <c r="D647"/>
      <c r="E647"/>
      <c r="M647"/>
    </row>
    <row r="648" spans="4:13" x14ac:dyDescent="0.2">
      <c r="D648"/>
      <c r="E648"/>
      <c r="M648"/>
    </row>
    <row r="649" spans="4:13" x14ac:dyDescent="0.2">
      <c r="D649"/>
      <c r="E649"/>
      <c r="M649"/>
    </row>
    <row r="650" spans="4:13" x14ac:dyDescent="0.2">
      <c r="D650"/>
      <c r="E650"/>
      <c r="M650"/>
    </row>
    <row r="651" spans="4:13" x14ac:dyDescent="0.2">
      <c r="D651"/>
      <c r="E651"/>
      <c r="M651"/>
    </row>
    <row r="652" spans="4:13" x14ac:dyDescent="0.2">
      <c r="D652"/>
      <c r="E652"/>
      <c r="M652"/>
    </row>
    <row r="653" spans="4:13" x14ac:dyDescent="0.2">
      <c r="D653"/>
      <c r="E653"/>
      <c r="M653"/>
    </row>
    <row r="654" spans="4:13" x14ac:dyDescent="0.2">
      <c r="D654"/>
      <c r="E654"/>
      <c r="M654"/>
    </row>
    <row r="655" spans="4:13" x14ac:dyDescent="0.2">
      <c r="D655"/>
      <c r="E655"/>
      <c r="M655"/>
    </row>
    <row r="656" spans="4:13" x14ac:dyDescent="0.2">
      <c r="D656"/>
      <c r="E656"/>
      <c r="M656"/>
    </row>
    <row r="657" spans="4:13" x14ac:dyDescent="0.2">
      <c r="D657"/>
      <c r="E657"/>
      <c r="M657"/>
    </row>
    <row r="658" spans="4:13" x14ac:dyDescent="0.2">
      <c r="D658"/>
      <c r="E658"/>
      <c r="M658"/>
    </row>
    <row r="659" spans="4:13" x14ac:dyDescent="0.2">
      <c r="D659"/>
      <c r="E659"/>
      <c r="M659"/>
    </row>
    <row r="660" spans="4:13" x14ac:dyDescent="0.2">
      <c r="D660"/>
      <c r="E660"/>
      <c r="M660"/>
    </row>
    <row r="661" spans="4:13" x14ac:dyDescent="0.2">
      <c r="D661"/>
      <c r="E661"/>
      <c r="M661"/>
    </row>
    <row r="662" spans="4:13" x14ac:dyDescent="0.2">
      <c r="D662"/>
      <c r="E662"/>
      <c r="M662"/>
    </row>
    <row r="663" spans="4:13" x14ac:dyDescent="0.2">
      <c r="D663"/>
      <c r="E663"/>
      <c r="M663"/>
    </row>
    <row r="664" spans="4:13" x14ac:dyDescent="0.2">
      <c r="D664"/>
      <c r="E664"/>
      <c r="M664"/>
    </row>
    <row r="665" spans="4:13" x14ac:dyDescent="0.2">
      <c r="D665"/>
      <c r="E665"/>
      <c r="M665"/>
    </row>
    <row r="666" spans="4:13" x14ac:dyDescent="0.2">
      <c r="D666"/>
      <c r="E666"/>
      <c r="M666"/>
    </row>
    <row r="667" spans="4:13" x14ac:dyDescent="0.2">
      <c r="D667"/>
      <c r="E667"/>
      <c r="M667"/>
    </row>
    <row r="668" spans="4:13" x14ac:dyDescent="0.2">
      <c r="D668"/>
      <c r="E668"/>
      <c r="M668"/>
    </row>
    <row r="669" spans="4:13" x14ac:dyDescent="0.2">
      <c r="D669"/>
      <c r="E669"/>
      <c r="M669"/>
    </row>
    <row r="670" spans="4:13" x14ac:dyDescent="0.2">
      <c r="D670"/>
      <c r="E670"/>
      <c r="M670"/>
    </row>
    <row r="671" spans="4:13" x14ac:dyDescent="0.2">
      <c r="D671"/>
      <c r="E671"/>
      <c r="M671"/>
    </row>
    <row r="672" spans="4:13" x14ac:dyDescent="0.2">
      <c r="D672"/>
      <c r="E672"/>
      <c r="M672"/>
    </row>
    <row r="673" spans="4:13" x14ac:dyDescent="0.2">
      <c r="D673"/>
      <c r="E673"/>
      <c r="M673"/>
    </row>
    <row r="674" spans="4:13" x14ac:dyDescent="0.2">
      <c r="D674"/>
      <c r="E674"/>
      <c r="M674"/>
    </row>
    <row r="675" spans="4:13" x14ac:dyDescent="0.2">
      <c r="D675"/>
      <c r="E675"/>
      <c r="M675"/>
    </row>
    <row r="676" spans="4:13" x14ac:dyDescent="0.2">
      <c r="D676"/>
      <c r="E676"/>
      <c r="M676"/>
    </row>
    <row r="677" spans="4:13" x14ac:dyDescent="0.2">
      <c r="D677"/>
      <c r="E677"/>
      <c r="M677"/>
    </row>
    <row r="678" spans="4:13" x14ac:dyDescent="0.2">
      <c r="D678"/>
      <c r="E678"/>
      <c r="M678"/>
    </row>
    <row r="679" spans="4:13" x14ac:dyDescent="0.2">
      <c r="D679"/>
      <c r="E679"/>
      <c r="M679"/>
    </row>
    <row r="680" spans="4:13" x14ac:dyDescent="0.2">
      <c r="D680"/>
      <c r="E680"/>
      <c r="M680"/>
    </row>
    <row r="681" spans="4:13" x14ac:dyDescent="0.2">
      <c r="D681"/>
      <c r="E681"/>
      <c r="M681"/>
    </row>
    <row r="682" spans="4:13" x14ac:dyDescent="0.2">
      <c r="D682"/>
      <c r="E682"/>
      <c r="M682"/>
    </row>
    <row r="683" spans="4:13" x14ac:dyDescent="0.2">
      <c r="D683"/>
      <c r="E683"/>
      <c r="M683"/>
    </row>
    <row r="684" spans="4:13" x14ac:dyDescent="0.2">
      <c r="D684"/>
      <c r="E684"/>
      <c r="M684"/>
    </row>
    <row r="685" spans="4:13" x14ac:dyDescent="0.2">
      <c r="D685"/>
      <c r="E685"/>
      <c r="M685"/>
    </row>
    <row r="686" spans="4:13" x14ac:dyDescent="0.2">
      <c r="D686"/>
      <c r="E686"/>
      <c r="M686"/>
    </row>
    <row r="687" spans="4:13" x14ac:dyDescent="0.2">
      <c r="D687"/>
      <c r="E687"/>
      <c r="M687"/>
    </row>
    <row r="688" spans="4:13" x14ac:dyDescent="0.2">
      <c r="D688"/>
      <c r="E688"/>
      <c r="M688"/>
    </row>
    <row r="689" spans="4:13" x14ac:dyDescent="0.2">
      <c r="D689"/>
      <c r="E689"/>
      <c r="M689"/>
    </row>
    <row r="690" spans="4:13" x14ac:dyDescent="0.2">
      <c r="D690"/>
      <c r="E690"/>
      <c r="M690"/>
    </row>
    <row r="691" spans="4:13" x14ac:dyDescent="0.2">
      <c r="D691"/>
      <c r="E691"/>
      <c r="M691"/>
    </row>
    <row r="692" spans="4:13" x14ac:dyDescent="0.2">
      <c r="D692"/>
      <c r="E692"/>
      <c r="M692"/>
    </row>
    <row r="693" spans="4:13" x14ac:dyDescent="0.2">
      <c r="D693"/>
      <c r="E693"/>
      <c r="M693"/>
    </row>
    <row r="694" spans="4:13" x14ac:dyDescent="0.2">
      <c r="D694"/>
      <c r="E694"/>
      <c r="M694"/>
    </row>
    <row r="695" spans="4:13" x14ac:dyDescent="0.2">
      <c r="D695"/>
      <c r="E695"/>
      <c r="M695"/>
    </row>
    <row r="696" spans="4:13" x14ac:dyDescent="0.2">
      <c r="D696"/>
      <c r="E696"/>
      <c r="M696"/>
    </row>
    <row r="697" spans="4:13" x14ac:dyDescent="0.2">
      <c r="D697"/>
      <c r="E697"/>
      <c r="M697"/>
    </row>
    <row r="698" spans="4:13" x14ac:dyDescent="0.2">
      <c r="D698"/>
      <c r="E698"/>
      <c r="M698"/>
    </row>
    <row r="699" spans="4:13" x14ac:dyDescent="0.2">
      <c r="D699"/>
      <c r="E699"/>
      <c r="M699"/>
    </row>
    <row r="700" spans="4:13" x14ac:dyDescent="0.2">
      <c r="D700"/>
      <c r="E700"/>
      <c r="M700"/>
    </row>
    <row r="701" spans="4:13" x14ac:dyDescent="0.2">
      <c r="D701"/>
      <c r="E701"/>
      <c r="M701"/>
    </row>
    <row r="702" spans="4:13" x14ac:dyDescent="0.2">
      <c r="D702"/>
      <c r="E702"/>
      <c r="M702"/>
    </row>
    <row r="703" spans="4:13" x14ac:dyDescent="0.2">
      <c r="D703"/>
      <c r="E703"/>
      <c r="M703"/>
    </row>
    <row r="704" spans="4:13" x14ac:dyDescent="0.2">
      <c r="D704"/>
      <c r="E704"/>
      <c r="M704"/>
    </row>
    <row r="705" spans="4:13" x14ac:dyDescent="0.2">
      <c r="D705"/>
      <c r="E705"/>
      <c r="M705"/>
    </row>
    <row r="706" spans="4:13" x14ac:dyDescent="0.2">
      <c r="D706"/>
      <c r="E706"/>
      <c r="M706"/>
    </row>
    <row r="707" spans="4:13" x14ac:dyDescent="0.2">
      <c r="D707"/>
      <c r="E707"/>
      <c r="M707"/>
    </row>
    <row r="708" spans="4:13" x14ac:dyDescent="0.2">
      <c r="D708"/>
      <c r="E708"/>
      <c r="M708"/>
    </row>
    <row r="709" spans="4:13" x14ac:dyDescent="0.2">
      <c r="D709"/>
      <c r="E709"/>
      <c r="M709"/>
    </row>
    <row r="710" spans="4:13" x14ac:dyDescent="0.2">
      <c r="D710"/>
      <c r="E710"/>
      <c r="M710"/>
    </row>
    <row r="711" spans="4:13" x14ac:dyDescent="0.2">
      <c r="D711"/>
      <c r="E711"/>
      <c r="M711"/>
    </row>
    <row r="712" spans="4:13" x14ac:dyDescent="0.2">
      <c r="D712"/>
      <c r="E712"/>
      <c r="M712"/>
    </row>
    <row r="713" spans="4:13" x14ac:dyDescent="0.2">
      <c r="D713"/>
      <c r="E713"/>
      <c r="M713"/>
    </row>
    <row r="714" spans="4:13" x14ac:dyDescent="0.2">
      <c r="D714"/>
      <c r="E714"/>
      <c r="M714"/>
    </row>
    <row r="715" spans="4:13" x14ac:dyDescent="0.2">
      <c r="D715"/>
      <c r="E715"/>
      <c r="M715"/>
    </row>
    <row r="716" spans="4:13" x14ac:dyDescent="0.2">
      <c r="D716"/>
      <c r="E716"/>
      <c r="M716"/>
    </row>
    <row r="717" spans="4:13" x14ac:dyDescent="0.2">
      <c r="D717"/>
      <c r="E717"/>
      <c r="M717"/>
    </row>
    <row r="718" spans="4:13" x14ac:dyDescent="0.2">
      <c r="D718"/>
      <c r="E718"/>
      <c r="M718"/>
    </row>
    <row r="719" spans="4:13" x14ac:dyDescent="0.2">
      <c r="D719"/>
      <c r="E719"/>
      <c r="M719"/>
    </row>
    <row r="720" spans="4:13" x14ac:dyDescent="0.2">
      <c r="D720"/>
      <c r="E720"/>
      <c r="M720"/>
    </row>
    <row r="721" spans="4:13" x14ac:dyDescent="0.2">
      <c r="D721"/>
      <c r="E721"/>
      <c r="M721"/>
    </row>
    <row r="722" spans="4:13" x14ac:dyDescent="0.2">
      <c r="D722"/>
      <c r="E722"/>
      <c r="M722"/>
    </row>
    <row r="723" spans="4:13" x14ac:dyDescent="0.2">
      <c r="D723"/>
      <c r="E723"/>
      <c r="M723"/>
    </row>
    <row r="724" spans="4:13" x14ac:dyDescent="0.2">
      <c r="D724"/>
      <c r="E724"/>
      <c r="M724"/>
    </row>
    <row r="725" spans="4:13" x14ac:dyDescent="0.2">
      <c r="D725"/>
      <c r="E725"/>
      <c r="M725"/>
    </row>
    <row r="726" spans="4:13" x14ac:dyDescent="0.2">
      <c r="D726"/>
      <c r="E726"/>
      <c r="M726"/>
    </row>
    <row r="727" spans="4:13" x14ac:dyDescent="0.2">
      <c r="D727"/>
      <c r="E727"/>
      <c r="M727"/>
    </row>
    <row r="728" spans="4:13" x14ac:dyDescent="0.2">
      <c r="D728"/>
      <c r="E728"/>
      <c r="M728"/>
    </row>
    <row r="729" spans="4:13" x14ac:dyDescent="0.2">
      <c r="D729"/>
      <c r="E729"/>
      <c r="M729"/>
    </row>
    <row r="730" spans="4:13" x14ac:dyDescent="0.2">
      <c r="D730"/>
      <c r="E730"/>
      <c r="M730"/>
    </row>
    <row r="731" spans="4:13" x14ac:dyDescent="0.2">
      <c r="D731"/>
      <c r="E731"/>
      <c r="M731"/>
    </row>
    <row r="732" spans="4:13" x14ac:dyDescent="0.2">
      <c r="D732"/>
      <c r="E732"/>
      <c r="M732"/>
    </row>
    <row r="733" spans="4:13" x14ac:dyDescent="0.2">
      <c r="D733"/>
      <c r="E733"/>
      <c r="M733"/>
    </row>
    <row r="734" spans="4:13" x14ac:dyDescent="0.2">
      <c r="D734"/>
      <c r="E734"/>
      <c r="M734"/>
    </row>
    <row r="735" spans="4:13" x14ac:dyDescent="0.2">
      <c r="D735"/>
      <c r="E735"/>
      <c r="M735"/>
    </row>
    <row r="736" spans="4:13" x14ac:dyDescent="0.2">
      <c r="D736"/>
      <c r="E736"/>
      <c r="M736"/>
    </row>
    <row r="737" spans="4:13" x14ac:dyDescent="0.2">
      <c r="D737"/>
      <c r="E737"/>
      <c r="M737"/>
    </row>
    <row r="738" spans="4:13" x14ac:dyDescent="0.2">
      <c r="D738"/>
      <c r="E738"/>
      <c r="M738"/>
    </row>
    <row r="739" spans="4:13" x14ac:dyDescent="0.2">
      <c r="D739"/>
      <c r="E739"/>
      <c r="M739"/>
    </row>
    <row r="740" spans="4:13" x14ac:dyDescent="0.2">
      <c r="D740"/>
      <c r="E740"/>
      <c r="M740"/>
    </row>
    <row r="741" spans="4:13" x14ac:dyDescent="0.2">
      <c r="D741"/>
      <c r="E741"/>
      <c r="M741"/>
    </row>
    <row r="742" spans="4:13" x14ac:dyDescent="0.2">
      <c r="D742"/>
      <c r="E742"/>
      <c r="M742"/>
    </row>
    <row r="743" spans="4:13" x14ac:dyDescent="0.2">
      <c r="D743"/>
      <c r="E743"/>
      <c r="M743"/>
    </row>
    <row r="744" spans="4:13" x14ac:dyDescent="0.2">
      <c r="D744"/>
      <c r="E744"/>
      <c r="M744"/>
    </row>
    <row r="745" spans="4:13" x14ac:dyDescent="0.2">
      <c r="D745"/>
      <c r="E745"/>
      <c r="M745"/>
    </row>
    <row r="746" spans="4:13" x14ac:dyDescent="0.2">
      <c r="D746"/>
      <c r="E746"/>
      <c r="M746"/>
    </row>
    <row r="747" spans="4:13" x14ac:dyDescent="0.2">
      <c r="D747"/>
      <c r="E747"/>
      <c r="M747"/>
    </row>
    <row r="748" spans="4:13" x14ac:dyDescent="0.2">
      <c r="D748"/>
      <c r="E748"/>
      <c r="M748"/>
    </row>
    <row r="749" spans="4:13" x14ac:dyDescent="0.2">
      <c r="D749"/>
      <c r="E749"/>
      <c r="M749"/>
    </row>
    <row r="750" spans="4:13" x14ac:dyDescent="0.2">
      <c r="D750"/>
      <c r="E750"/>
      <c r="M750"/>
    </row>
    <row r="751" spans="4:13" x14ac:dyDescent="0.2">
      <c r="D751"/>
      <c r="E751"/>
      <c r="M751"/>
    </row>
    <row r="752" spans="4:13" x14ac:dyDescent="0.2">
      <c r="D752"/>
      <c r="E752"/>
      <c r="M752"/>
    </row>
    <row r="753" spans="4:13" x14ac:dyDescent="0.2">
      <c r="D753"/>
      <c r="E753"/>
      <c r="M753"/>
    </row>
    <row r="754" spans="4:13" x14ac:dyDescent="0.2">
      <c r="D754"/>
      <c r="E754"/>
      <c r="M754"/>
    </row>
    <row r="755" spans="4:13" x14ac:dyDescent="0.2">
      <c r="D755"/>
      <c r="E755"/>
      <c r="M755"/>
    </row>
    <row r="756" spans="4:13" x14ac:dyDescent="0.2">
      <c r="D756"/>
      <c r="E756"/>
      <c r="M756"/>
    </row>
    <row r="757" spans="4:13" x14ac:dyDescent="0.2">
      <c r="D757"/>
      <c r="E757"/>
      <c r="M757"/>
    </row>
    <row r="758" spans="4:13" x14ac:dyDescent="0.2">
      <c r="D758"/>
      <c r="E758"/>
      <c r="M758"/>
    </row>
    <row r="759" spans="4:13" x14ac:dyDescent="0.2">
      <c r="D759"/>
      <c r="E759"/>
      <c r="M759"/>
    </row>
    <row r="760" spans="4:13" x14ac:dyDescent="0.2">
      <c r="D760"/>
      <c r="E760"/>
      <c r="M760"/>
    </row>
    <row r="761" spans="4:13" x14ac:dyDescent="0.2">
      <c r="D761"/>
      <c r="E761"/>
      <c r="M761"/>
    </row>
    <row r="762" spans="4:13" x14ac:dyDescent="0.2">
      <c r="D762"/>
      <c r="E762"/>
      <c r="M762"/>
    </row>
    <row r="763" spans="4:13" x14ac:dyDescent="0.2">
      <c r="D763"/>
      <c r="E763"/>
      <c r="M763"/>
    </row>
    <row r="764" spans="4:13" x14ac:dyDescent="0.2">
      <c r="D764"/>
      <c r="E764"/>
      <c r="M764"/>
    </row>
    <row r="765" spans="4:13" x14ac:dyDescent="0.2">
      <c r="D765"/>
      <c r="E765"/>
      <c r="M765"/>
    </row>
    <row r="766" spans="4:13" x14ac:dyDescent="0.2">
      <c r="D766"/>
      <c r="E766"/>
      <c r="M766"/>
    </row>
    <row r="767" spans="4:13" x14ac:dyDescent="0.2">
      <c r="D767"/>
      <c r="E767"/>
      <c r="M767"/>
    </row>
    <row r="768" spans="4:13" x14ac:dyDescent="0.2">
      <c r="D768"/>
      <c r="E768"/>
      <c r="M768"/>
    </row>
    <row r="769" spans="4:13" x14ac:dyDescent="0.2">
      <c r="D769"/>
      <c r="E769"/>
      <c r="M769"/>
    </row>
    <row r="770" spans="4:13" x14ac:dyDescent="0.2">
      <c r="D770"/>
      <c r="E770"/>
      <c r="M770"/>
    </row>
    <row r="771" spans="4:13" x14ac:dyDescent="0.2">
      <c r="D771"/>
      <c r="E771"/>
      <c r="M771"/>
    </row>
    <row r="772" spans="4:13" x14ac:dyDescent="0.2">
      <c r="D772"/>
      <c r="E772"/>
      <c r="M772"/>
    </row>
    <row r="773" spans="4:13" x14ac:dyDescent="0.2">
      <c r="D773"/>
      <c r="E773"/>
      <c r="M773"/>
    </row>
    <row r="774" spans="4:13" x14ac:dyDescent="0.2">
      <c r="D774"/>
      <c r="E774"/>
      <c r="M774"/>
    </row>
    <row r="775" spans="4:13" x14ac:dyDescent="0.2">
      <c r="D775"/>
      <c r="E775"/>
      <c r="M775"/>
    </row>
    <row r="776" spans="4:13" x14ac:dyDescent="0.2">
      <c r="D776"/>
      <c r="E776"/>
      <c r="M776"/>
    </row>
    <row r="777" spans="4:13" x14ac:dyDescent="0.2">
      <c r="D777"/>
      <c r="E777"/>
      <c r="M777"/>
    </row>
    <row r="778" spans="4:13" x14ac:dyDescent="0.2">
      <c r="D778"/>
      <c r="E778"/>
      <c r="M778"/>
    </row>
    <row r="779" spans="4:13" x14ac:dyDescent="0.2">
      <c r="D779"/>
      <c r="E779"/>
      <c r="M779"/>
    </row>
    <row r="780" spans="4:13" x14ac:dyDescent="0.2">
      <c r="D780"/>
      <c r="E780"/>
      <c r="M780"/>
    </row>
    <row r="781" spans="4:13" x14ac:dyDescent="0.2">
      <c r="D781"/>
      <c r="E781"/>
      <c r="M781"/>
    </row>
    <row r="782" spans="4:13" x14ac:dyDescent="0.2">
      <c r="D782"/>
      <c r="E782"/>
      <c r="M782"/>
    </row>
    <row r="783" spans="4:13" x14ac:dyDescent="0.2">
      <c r="D783"/>
      <c r="E783"/>
      <c r="M783"/>
    </row>
    <row r="784" spans="4:13" x14ac:dyDescent="0.2">
      <c r="D784"/>
      <c r="E784"/>
      <c r="M784"/>
    </row>
    <row r="785" spans="4:13" x14ac:dyDescent="0.2">
      <c r="D785"/>
      <c r="E785"/>
      <c r="M785"/>
    </row>
    <row r="786" spans="4:13" x14ac:dyDescent="0.2">
      <c r="D786"/>
      <c r="E786"/>
      <c r="M786"/>
    </row>
    <row r="787" spans="4:13" x14ac:dyDescent="0.2">
      <c r="D787"/>
      <c r="E787"/>
      <c r="M787"/>
    </row>
    <row r="788" spans="4:13" x14ac:dyDescent="0.2">
      <c r="D788"/>
      <c r="E788"/>
      <c r="M788"/>
    </row>
    <row r="789" spans="4:13" x14ac:dyDescent="0.2">
      <c r="D789"/>
      <c r="E789"/>
      <c r="M789"/>
    </row>
    <row r="790" spans="4:13" x14ac:dyDescent="0.2">
      <c r="D790"/>
      <c r="E790"/>
      <c r="M790"/>
    </row>
    <row r="791" spans="4:13" x14ac:dyDescent="0.2">
      <c r="D791"/>
      <c r="E791"/>
      <c r="M791"/>
    </row>
    <row r="792" spans="4:13" x14ac:dyDescent="0.2">
      <c r="D792"/>
      <c r="E792"/>
      <c r="M792"/>
    </row>
    <row r="793" spans="4:13" x14ac:dyDescent="0.2">
      <c r="D793"/>
      <c r="E793"/>
      <c r="M793"/>
    </row>
    <row r="794" spans="4:13" x14ac:dyDescent="0.2">
      <c r="D794"/>
      <c r="E794"/>
      <c r="M794"/>
    </row>
    <row r="795" spans="4:13" x14ac:dyDescent="0.2">
      <c r="D795"/>
      <c r="E795"/>
      <c r="M795"/>
    </row>
    <row r="796" spans="4:13" x14ac:dyDescent="0.2">
      <c r="D796"/>
      <c r="E796"/>
      <c r="M796"/>
    </row>
    <row r="797" spans="4:13" x14ac:dyDescent="0.2">
      <c r="D797"/>
      <c r="E797"/>
      <c r="M797"/>
    </row>
    <row r="798" spans="4:13" x14ac:dyDescent="0.2">
      <c r="D798"/>
      <c r="E798"/>
      <c r="M798"/>
    </row>
    <row r="799" spans="4:13" x14ac:dyDescent="0.2">
      <c r="D799"/>
      <c r="E799"/>
      <c r="M799"/>
    </row>
    <row r="800" spans="4:13" x14ac:dyDescent="0.2">
      <c r="D800"/>
      <c r="E800"/>
      <c r="M800"/>
    </row>
    <row r="801" spans="4:13" x14ac:dyDescent="0.2">
      <c r="D801"/>
      <c r="E801"/>
      <c r="M801"/>
    </row>
    <row r="802" spans="4:13" x14ac:dyDescent="0.2">
      <c r="D802"/>
      <c r="E802"/>
      <c r="M802"/>
    </row>
    <row r="803" spans="4:13" x14ac:dyDescent="0.2">
      <c r="D803"/>
      <c r="E803"/>
      <c r="M803"/>
    </row>
    <row r="804" spans="4:13" x14ac:dyDescent="0.2">
      <c r="D804"/>
      <c r="E804"/>
      <c r="M804"/>
    </row>
    <row r="805" spans="4:13" x14ac:dyDescent="0.2">
      <c r="D805"/>
      <c r="E805"/>
      <c r="M805"/>
    </row>
    <row r="806" spans="4:13" x14ac:dyDescent="0.2">
      <c r="D806"/>
      <c r="E806"/>
      <c r="M806"/>
    </row>
    <row r="807" spans="4:13" x14ac:dyDescent="0.2">
      <c r="D807"/>
      <c r="E807"/>
      <c r="M807"/>
    </row>
    <row r="808" spans="4:13" x14ac:dyDescent="0.2">
      <c r="D808"/>
      <c r="E808"/>
      <c r="M808"/>
    </row>
    <row r="809" spans="4:13" x14ac:dyDescent="0.2">
      <c r="D809"/>
      <c r="E809"/>
      <c r="M809"/>
    </row>
    <row r="810" spans="4:13" x14ac:dyDescent="0.2">
      <c r="D810"/>
      <c r="E810"/>
      <c r="M810"/>
    </row>
    <row r="811" spans="4:13" x14ac:dyDescent="0.2">
      <c r="D811"/>
      <c r="E811"/>
      <c r="M811"/>
    </row>
    <row r="812" spans="4:13" x14ac:dyDescent="0.2">
      <c r="D812"/>
      <c r="E812"/>
      <c r="M812"/>
    </row>
    <row r="813" spans="4:13" x14ac:dyDescent="0.2">
      <c r="D813"/>
      <c r="E813"/>
      <c r="M813"/>
    </row>
    <row r="814" spans="4:13" x14ac:dyDescent="0.2">
      <c r="D814"/>
      <c r="E814"/>
      <c r="M814"/>
    </row>
    <row r="815" spans="4:13" x14ac:dyDescent="0.2">
      <c r="D815"/>
      <c r="E815"/>
      <c r="M815"/>
    </row>
    <row r="816" spans="4:13" x14ac:dyDescent="0.2">
      <c r="D816"/>
      <c r="E816"/>
      <c r="M816"/>
    </row>
    <row r="817" spans="4:13" x14ac:dyDescent="0.2">
      <c r="D817"/>
      <c r="E817"/>
      <c r="M817"/>
    </row>
    <row r="818" spans="4:13" x14ac:dyDescent="0.2">
      <c r="D818"/>
      <c r="E818"/>
      <c r="M818"/>
    </row>
    <row r="819" spans="4:13" x14ac:dyDescent="0.2">
      <c r="D819"/>
      <c r="E819"/>
      <c r="M819"/>
    </row>
    <row r="820" spans="4:13" x14ac:dyDescent="0.2">
      <c r="D820"/>
      <c r="E820"/>
      <c r="M820"/>
    </row>
    <row r="821" spans="4:13" x14ac:dyDescent="0.2">
      <c r="D821"/>
      <c r="E821"/>
      <c r="M821"/>
    </row>
    <row r="822" spans="4:13" x14ac:dyDescent="0.2">
      <c r="D822"/>
      <c r="E822"/>
      <c r="M822"/>
    </row>
    <row r="823" spans="4:13" x14ac:dyDescent="0.2">
      <c r="D823"/>
      <c r="E823"/>
      <c r="M823"/>
    </row>
    <row r="824" spans="4:13" x14ac:dyDescent="0.2">
      <c r="D824"/>
      <c r="E824"/>
      <c r="M824"/>
    </row>
    <row r="825" spans="4:13" x14ac:dyDescent="0.2">
      <c r="D825"/>
      <c r="E825"/>
      <c r="M825"/>
    </row>
    <row r="826" spans="4:13" x14ac:dyDescent="0.2">
      <c r="D826"/>
      <c r="E826"/>
      <c r="M826"/>
    </row>
    <row r="827" spans="4:13" x14ac:dyDescent="0.2">
      <c r="D827"/>
      <c r="E827"/>
      <c r="M827"/>
    </row>
    <row r="828" spans="4:13" x14ac:dyDescent="0.2">
      <c r="D828"/>
      <c r="E828"/>
      <c r="M828"/>
    </row>
    <row r="829" spans="4:13" x14ac:dyDescent="0.2">
      <c r="D829"/>
      <c r="E829"/>
      <c r="M829"/>
    </row>
    <row r="830" spans="4:13" x14ac:dyDescent="0.2">
      <c r="D830"/>
      <c r="E830"/>
      <c r="M830"/>
    </row>
    <row r="831" spans="4:13" x14ac:dyDescent="0.2">
      <c r="D831"/>
      <c r="E831"/>
      <c r="M831"/>
    </row>
    <row r="832" spans="4:13" x14ac:dyDescent="0.2">
      <c r="D832"/>
      <c r="E832"/>
      <c r="M832"/>
    </row>
    <row r="833" spans="4:13" x14ac:dyDescent="0.2">
      <c r="D833"/>
      <c r="E833"/>
      <c r="M833"/>
    </row>
    <row r="834" spans="4:13" x14ac:dyDescent="0.2">
      <c r="D834"/>
      <c r="E834"/>
      <c r="M834"/>
    </row>
    <row r="835" spans="4:13" x14ac:dyDescent="0.2">
      <c r="D835"/>
      <c r="E835"/>
      <c r="M835"/>
    </row>
    <row r="836" spans="4:13" x14ac:dyDescent="0.2">
      <c r="D836"/>
      <c r="E836"/>
      <c r="M836"/>
    </row>
    <row r="837" spans="4:13" x14ac:dyDescent="0.2">
      <c r="D837"/>
      <c r="E837"/>
      <c r="M837"/>
    </row>
    <row r="838" spans="4:13" x14ac:dyDescent="0.2">
      <c r="D838"/>
      <c r="E838"/>
      <c r="M838"/>
    </row>
    <row r="839" spans="4:13" x14ac:dyDescent="0.2">
      <c r="D839"/>
      <c r="E839"/>
      <c r="M839"/>
    </row>
    <row r="840" spans="4:13" x14ac:dyDescent="0.2">
      <c r="D840"/>
      <c r="E840"/>
      <c r="M840"/>
    </row>
    <row r="841" spans="4:13" x14ac:dyDescent="0.2">
      <c r="D841"/>
      <c r="E841"/>
      <c r="M841"/>
    </row>
    <row r="842" spans="4:13" x14ac:dyDescent="0.2">
      <c r="D842"/>
      <c r="E842"/>
      <c r="M842"/>
    </row>
    <row r="843" spans="4:13" x14ac:dyDescent="0.2">
      <c r="D843"/>
      <c r="E843"/>
      <c r="M843"/>
    </row>
    <row r="844" spans="4:13" x14ac:dyDescent="0.2">
      <c r="D844"/>
      <c r="E844"/>
      <c r="M844"/>
    </row>
    <row r="845" spans="4:13" x14ac:dyDescent="0.2">
      <c r="D845"/>
      <c r="E845"/>
      <c r="M845"/>
    </row>
    <row r="846" spans="4:13" x14ac:dyDescent="0.2">
      <c r="D846"/>
      <c r="E846"/>
      <c r="M846"/>
    </row>
    <row r="847" spans="4:13" x14ac:dyDescent="0.2">
      <c r="D847"/>
      <c r="E847"/>
      <c r="M847"/>
    </row>
    <row r="848" spans="4:13" x14ac:dyDescent="0.2">
      <c r="D848"/>
      <c r="E848"/>
      <c r="M848"/>
    </row>
    <row r="849" spans="4:13" x14ac:dyDescent="0.2">
      <c r="D849"/>
      <c r="E849"/>
      <c r="M849"/>
    </row>
    <row r="850" spans="4:13" x14ac:dyDescent="0.2">
      <c r="D850"/>
      <c r="E850"/>
      <c r="M850"/>
    </row>
    <row r="851" spans="4:13" x14ac:dyDescent="0.2">
      <c r="D851"/>
      <c r="E851"/>
      <c r="M851"/>
    </row>
    <row r="852" spans="4:13" x14ac:dyDescent="0.2">
      <c r="D852"/>
      <c r="E852"/>
      <c r="M852"/>
    </row>
    <row r="853" spans="4:13" x14ac:dyDescent="0.2">
      <c r="D853"/>
      <c r="E853"/>
      <c r="M853"/>
    </row>
    <row r="854" spans="4:13" x14ac:dyDescent="0.2">
      <c r="D854"/>
      <c r="E854"/>
      <c r="M854"/>
    </row>
    <row r="855" spans="4:13" x14ac:dyDescent="0.2">
      <c r="D855"/>
      <c r="E855"/>
      <c r="M855"/>
    </row>
    <row r="856" spans="4:13" x14ac:dyDescent="0.2">
      <c r="D856"/>
      <c r="E856"/>
      <c r="M856"/>
    </row>
    <row r="857" spans="4:13" x14ac:dyDescent="0.2">
      <c r="D857"/>
      <c r="E857"/>
      <c r="M857"/>
    </row>
    <row r="858" spans="4:13" x14ac:dyDescent="0.2">
      <c r="D858"/>
      <c r="E858"/>
      <c r="M858"/>
    </row>
    <row r="859" spans="4:13" x14ac:dyDescent="0.2">
      <c r="D859"/>
      <c r="E859"/>
      <c r="M859"/>
    </row>
    <row r="860" spans="4:13" x14ac:dyDescent="0.2">
      <c r="D860"/>
      <c r="E860"/>
      <c r="M860"/>
    </row>
    <row r="861" spans="4:13" x14ac:dyDescent="0.2">
      <c r="D861"/>
      <c r="E861"/>
      <c r="M861"/>
    </row>
    <row r="862" spans="4:13" x14ac:dyDescent="0.2">
      <c r="D862"/>
      <c r="E862"/>
      <c r="M862"/>
    </row>
    <row r="863" spans="4:13" x14ac:dyDescent="0.2">
      <c r="D863"/>
      <c r="E863"/>
      <c r="M863"/>
    </row>
    <row r="864" spans="4:13" x14ac:dyDescent="0.2">
      <c r="D864"/>
      <c r="E864"/>
      <c r="M864"/>
    </row>
    <row r="865" spans="4:13" x14ac:dyDescent="0.2">
      <c r="D865"/>
      <c r="E865"/>
      <c r="M865"/>
    </row>
    <row r="866" spans="4:13" x14ac:dyDescent="0.2">
      <c r="D866"/>
      <c r="E866"/>
      <c r="M866"/>
    </row>
    <row r="867" spans="4:13" x14ac:dyDescent="0.2">
      <c r="D867"/>
      <c r="E867"/>
      <c r="M867"/>
    </row>
    <row r="868" spans="4:13" x14ac:dyDescent="0.2">
      <c r="D868"/>
      <c r="E868"/>
      <c r="M868"/>
    </row>
    <row r="869" spans="4:13" x14ac:dyDescent="0.2">
      <c r="D869"/>
      <c r="E869"/>
      <c r="M869"/>
    </row>
    <row r="870" spans="4:13" x14ac:dyDescent="0.2">
      <c r="D870"/>
      <c r="E870"/>
      <c r="M870"/>
    </row>
    <row r="871" spans="4:13" x14ac:dyDescent="0.2">
      <c r="D871"/>
      <c r="E871"/>
      <c r="M871"/>
    </row>
    <row r="872" spans="4:13" x14ac:dyDescent="0.2">
      <c r="D872"/>
      <c r="E872"/>
      <c r="M872"/>
    </row>
    <row r="873" spans="4:13" x14ac:dyDescent="0.2">
      <c r="D873"/>
      <c r="E873"/>
      <c r="M873"/>
    </row>
    <row r="874" spans="4:13" x14ac:dyDescent="0.2">
      <c r="D874"/>
      <c r="E874"/>
      <c r="M874"/>
    </row>
    <row r="875" spans="4:13" x14ac:dyDescent="0.2">
      <c r="D875"/>
      <c r="E875"/>
      <c r="M875"/>
    </row>
    <row r="876" spans="4:13" x14ac:dyDescent="0.2">
      <c r="D876"/>
      <c r="E876"/>
      <c r="M876"/>
    </row>
    <row r="877" spans="4:13" x14ac:dyDescent="0.2">
      <c r="D877"/>
      <c r="E877"/>
      <c r="M877"/>
    </row>
    <row r="878" spans="4:13" x14ac:dyDescent="0.2">
      <c r="D878"/>
      <c r="E878"/>
      <c r="M878"/>
    </row>
    <row r="879" spans="4:13" x14ac:dyDescent="0.2">
      <c r="D879"/>
      <c r="E879"/>
      <c r="M879"/>
    </row>
    <row r="880" spans="4:13" x14ac:dyDescent="0.2">
      <c r="D880"/>
      <c r="E880"/>
      <c r="M880"/>
    </row>
    <row r="881" spans="4:13" x14ac:dyDescent="0.2">
      <c r="D881"/>
      <c r="E881"/>
      <c r="M881"/>
    </row>
    <row r="882" spans="4:13" x14ac:dyDescent="0.2">
      <c r="D882"/>
      <c r="E882"/>
      <c r="M882"/>
    </row>
    <row r="883" spans="4:13" x14ac:dyDescent="0.2">
      <c r="D883"/>
      <c r="E883"/>
      <c r="M883"/>
    </row>
    <row r="884" spans="4:13" x14ac:dyDescent="0.2">
      <c r="D884"/>
      <c r="E884"/>
      <c r="M884"/>
    </row>
    <row r="885" spans="4:13" x14ac:dyDescent="0.2">
      <c r="D885"/>
      <c r="E885"/>
      <c r="M885"/>
    </row>
    <row r="886" spans="4:13" x14ac:dyDescent="0.2">
      <c r="D886"/>
      <c r="E886"/>
      <c r="M886"/>
    </row>
    <row r="887" spans="4:13" x14ac:dyDescent="0.2">
      <c r="D887"/>
      <c r="E887"/>
      <c r="M887"/>
    </row>
    <row r="888" spans="4:13" x14ac:dyDescent="0.2">
      <c r="D888"/>
      <c r="E888"/>
      <c r="M888"/>
    </row>
    <row r="889" spans="4:13" x14ac:dyDescent="0.2">
      <c r="D889"/>
      <c r="E889"/>
      <c r="M889"/>
    </row>
    <row r="890" spans="4:13" x14ac:dyDescent="0.2">
      <c r="D890"/>
      <c r="E890"/>
      <c r="M890"/>
    </row>
    <row r="891" spans="4:13" x14ac:dyDescent="0.2">
      <c r="D891"/>
      <c r="E891"/>
      <c r="M891"/>
    </row>
    <row r="892" spans="4:13" x14ac:dyDescent="0.2">
      <c r="D892"/>
      <c r="E892"/>
      <c r="M892"/>
    </row>
    <row r="893" spans="4:13" x14ac:dyDescent="0.2">
      <c r="D893"/>
      <c r="E893"/>
      <c r="M893"/>
    </row>
    <row r="894" spans="4:13" x14ac:dyDescent="0.2">
      <c r="D894"/>
      <c r="E894"/>
      <c r="M894"/>
    </row>
    <row r="895" spans="4:13" x14ac:dyDescent="0.2">
      <c r="D895"/>
      <c r="E895"/>
      <c r="M895"/>
    </row>
    <row r="896" spans="4:13" x14ac:dyDescent="0.2">
      <c r="D896"/>
      <c r="E896"/>
      <c r="M896"/>
    </row>
    <row r="897" spans="4:13" x14ac:dyDescent="0.2">
      <c r="D897"/>
      <c r="E897"/>
      <c r="M897"/>
    </row>
    <row r="898" spans="4:13" x14ac:dyDescent="0.2">
      <c r="D898"/>
      <c r="E898"/>
      <c r="M898"/>
    </row>
    <row r="899" spans="4:13" x14ac:dyDescent="0.2">
      <c r="D899"/>
      <c r="E899"/>
      <c r="M899"/>
    </row>
    <row r="900" spans="4:13" x14ac:dyDescent="0.2">
      <c r="D900"/>
      <c r="E900"/>
      <c r="M900"/>
    </row>
    <row r="901" spans="4:13" x14ac:dyDescent="0.2">
      <c r="D901"/>
      <c r="E901"/>
      <c r="M901"/>
    </row>
    <row r="902" spans="4:13" x14ac:dyDescent="0.2">
      <c r="D902"/>
      <c r="E902"/>
      <c r="M902"/>
    </row>
    <row r="903" spans="4:13" x14ac:dyDescent="0.2">
      <c r="D903"/>
      <c r="E903"/>
      <c r="M903"/>
    </row>
    <row r="904" spans="4:13" x14ac:dyDescent="0.2">
      <c r="D904"/>
      <c r="E904"/>
      <c r="M904"/>
    </row>
    <row r="905" spans="4:13" x14ac:dyDescent="0.2">
      <c r="D905"/>
      <c r="E905"/>
      <c r="M905"/>
    </row>
    <row r="906" spans="4:13" x14ac:dyDescent="0.2">
      <c r="D906"/>
      <c r="E906"/>
      <c r="M906"/>
    </row>
    <row r="907" spans="4:13" x14ac:dyDescent="0.2">
      <c r="D907"/>
      <c r="E907"/>
      <c r="M907"/>
    </row>
    <row r="908" spans="4:13" x14ac:dyDescent="0.2">
      <c r="D908"/>
      <c r="E908"/>
      <c r="M908"/>
    </row>
    <row r="909" spans="4:13" x14ac:dyDescent="0.2">
      <c r="D909"/>
      <c r="E909"/>
      <c r="M909"/>
    </row>
    <row r="910" spans="4:13" x14ac:dyDescent="0.2">
      <c r="D910"/>
      <c r="E910"/>
      <c r="M910"/>
    </row>
    <row r="911" spans="4:13" x14ac:dyDescent="0.2">
      <c r="D911"/>
      <c r="E911"/>
      <c r="M911"/>
    </row>
    <row r="912" spans="4:13" x14ac:dyDescent="0.2">
      <c r="D912"/>
      <c r="E912"/>
      <c r="M912"/>
    </row>
    <row r="913" spans="4:13" x14ac:dyDescent="0.2">
      <c r="D913"/>
      <c r="E913"/>
      <c r="M913"/>
    </row>
    <row r="914" spans="4:13" x14ac:dyDescent="0.2">
      <c r="D914"/>
      <c r="E914"/>
      <c r="M914"/>
    </row>
    <row r="915" spans="4:13" x14ac:dyDescent="0.2">
      <c r="D915"/>
      <c r="E915"/>
      <c r="M915"/>
    </row>
    <row r="916" spans="4:13" x14ac:dyDescent="0.2">
      <c r="D916"/>
      <c r="E916"/>
      <c r="M916"/>
    </row>
    <row r="917" spans="4:13" x14ac:dyDescent="0.2">
      <c r="D917"/>
      <c r="E917"/>
      <c r="M917"/>
    </row>
    <row r="918" spans="4:13" x14ac:dyDescent="0.2">
      <c r="D918"/>
      <c r="E918"/>
      <c r="M918"/>
    </row>
    <row r="919" spans="4:13" x14ac:dyDescent="0.2">
      <c r="D919"/>
      <c r="E919"/>
      <c r="M919"/>
    </row>
    <row r="920" spans="4:13" x14ac:dyDescent="0.2">
      <c r="D920"/>
      <c r="E920"/>
      <c r="M920"/>
    </row>
    <row r="921" spans="4:13" x14ac:dyDescent="0.2">
      <c r="D921"/>
      <c r="E921"/>
      <c r="M921"/>
    </row>
    <row r="922" spans="4:13" x14ac:dyDescent="0.2">
      <c r="D922"/>
      <c r="E922"/>
      <c r="M922"/>
    </row>
    <row r="923" spans="4:13" x14ac:dyDescent="0.2">
      <c r="D923"/>
      <c r="E923"/>
      <c r="M923"/>
    </row>
    <row r="924" spans="4:13" x14ac:dyDescent="0.2">
      <c r="D924"/>
      <c r="E924"/>
      <c r="M924"/>
    </row>
    <row r="925" spans="4:13" x14ac:dyDescent="0.2">
      <c r="D925"/>
      <c r="E925"/>
      <c r="M925"/>
    </row>
    <row r="926" spans="4:13" x14ac:dyDescent="0.2">
      <c r="D926"/>
      <c r="E926"/>
      <c r="M926"/>
    </row>
    <row r="927" spans="4:13" x14ac:dyDescent="0.2">
      <c r="D927"/>
      <c r="E927"/>
      <c r="M927"/>
    </row>
    <row r="928" spans="4:13" x14ac:dyDescent="0.2">
      <c r="D928"/>
      <c r="E928"/>
      <c r="M928"/>
    </row>
    <row r="929" spans="4:13" x14ac:dyDescent="0.2">
      <c r="D929"/>
      <c r="E929"/>
      <c r="M929"/>
    </row>
    <row r="930" spans="4:13" x14ac:dyDescent="0.2">
      <c r="D930"/>
      <c r="E930"/>
      <c r="M930"/>
    </row>
    <row r="931" spans="4:13" x14ac:dyDescent="0.2">
      <c r="D931"/>
      <c r="E931"/>
      <c r="M931"/>
    </row>
    <row r="932" spans="4:13" x14ac:dyDescent="0.2">
      <c r="D932"/>
      <c r="E932"/>
      <c r="M932"/>
    </row>
    <row r="933" spans="4:13" x14ac:dyDescent="0.2">
      <c r="D933"/>
      <c r="E933"/>
      <c r="M933"/>
    </row>
    <row r="934" spans="4:13" x14ac:dyDescent="0.2">
      <c r="D934"/>
      <c r="E934"/>
      <c r="M934"/>
    </row>
    <row r="935" spans="4:13" x14ac:dyDescent="0.2">
      <c r="D935"/>
      <c r="E935"/>
      <c r="M935"/>
    </row>
    <row r="936" spans="4:13" x14ac:dyDescent="0.2">
      <c r="D936"/>
      <c r="E936"/>
      <c r="M936"/>
    </row>
    <row r="937" spans="4:13" x14ac:dyDescent="0.2">
      <c r="D937"/>
      <c r="E937"/>
      <c r="M937"/>
    </row>
    <row r="938" spans="4:13" x14ac:dyDescent="0.2">
      <c r="D938"/>
      <c r="E938"/>
      <c r="M938"/>
    </row>
    <row r="939" spans="4:13" x14ac:dyDescent="0.2">
      <c r="D939"/>
      <c r="E939"/>
      <c r="M939"/>
    </row>
    <row r="940" spans="4:13" x14ac:dyDescent="0.2">
      <c r="D940"/>
      <c r="E940"/>
      <c r="M940"/>
    </row>
    <row r="941" spans="4:13" x14ac:dyDescent="0.2">
      <c r="D941"/>
      <c r="E941"/>
      <c r="M941"/>
    </row>
    <row r="942" spans="4:13" x14ac:dyDescent="0.2">
      <c r="D942"/>
      <c r="E942"/>
      <c r="M942"/>
    </row>
    <row r="943" spans="4:13" x14ac:dyDescent="0.2">
      <c r="D943"/>
      <c r="E943"/>
      <c r="M943"/>
    </row>
    <row r="944" spans="4:13" x14ac:dyDescent="0.2">
      <c r="D944"/>
      <c r="E944"/>
      <c r="M944"/>
    </row>
    <row r="945" spans="4:13" x14ac:dyDescent="0.2">
      <c r="D945"/>
      <c r="E945"/>
      <c r="M945"/>
    </row>
    <row r="946" spans="4:13" x14ac:dyDescent="0.2">
      <c r="D946"/>
      <c r="E946"/>
      <c r="M946"/>
    </row>
    <row r="947" spans="4:13" x14ac:dyDescent="0.2">
      <c r="D947"/>
      <c r="E947"/>
      <c r="M947"/>
    </row>
    <row r="948" spans="4:13" x14ac:dyDescent="0.2">
      <c r="D948"/>
      <c r="E948"/>
      <c r="M948"/>
    </row>
    <row r="949" spans="4:13" x14ac:dyDescent="0.2">
      <c r="D949"/>
      <c r="E949"/>
      <c r="M949"/>
    </row>
    <row r="950" spans="4:13" x14ac:dyDescent="0.2">
      <c r="D950"/>
      <c r="E950"/>
      <c r="M950"/>
    </row>
    <row r="951" spans="4:13" x14ac:dyDescent="0.2">
      <c r="D951"/>
      <c r="E951"/>
      <c r="M951"/>
    </row>
    <row r="952" spans="4:13" x14ac:dyDescent="0.2">
      <c r="D952"/>
      <c r="E952"/>
      <c r="M952"/>
    </row>
    <row r="953" spans="4:13" x14ac:dyDescent="0.2">
      <c r="D953"/>
      <c r="E953"/>
      <c r="M953"/>
    </row>
    <row r="954" spans="4:13" x14ac:dyDescent="0.2">
      <c r="D954"/>
      <c r="E954"/>
      <c r="M954"/>
    </row>
    <row r="955" spans="4:13" x14ac:dyDescent="0.2">
      <c r="D955"/>
      <c r="E955"/>
      <c r="M955"/>
    </row>
    <row r="956" spans="4:13" x14ac:dyDescent="0.2">
      <c r="D956"/>
      <c r="E956"/>
      <c r="M956"/>
    </row>
    <row r="957" spans="4:13" x14ac:dyDescent="0.2">
      <c r="D957"/>
      <c r="E957"/>
      <c r="M957"/>
    </row>
    <row r="958" spans="4:13" x14ac:dyDescent="0.2">
      <c r="D958"/>
      <c r="E958"/>
      <c r="M958"/>
    </row>
    <row r="959" spans="4:13" x14ac:dyDescent="0.2">
      <c r="D959"/>
      <c r="E959"/>
      <c r="M959"/>
    </row>
    <row r="960" spans="4:13" x14ac:dyDescent="0.2">
      <c r="D960"/>
      <c r="E960"/>
      <c r="M960"/>
    </row>
    <row r="961" spans="4:13" x14ac:dyDescent="0.2">
      <c r="D961"/>
      <c r="E961"/>
      <c r="M961"/>
    </row>
    <row r="962" spans="4:13" x14ac:dyDescent="0.2">
      <c r="D962"/>
      <c r="E962"/>
      <c r="M962"/>
    </row>
    <row r="963" spans="4:13" x14ac:dyDescent="0.2">
      <c r="D963"/>
      <c r="E963"/>
      <c r="M963"/>
    </row>
    <row r="964" spans="4:13" x14ac:dyDescent="0.2">
      <c r="D964"/>
      <c r="E964"/>
      <c r="M964"/>
    </row>
    <row r="965" spans="4:13" x14ac:dyDescent="0.2">
      <c r="D965"/>
      <c r="E965"/>
      <c r="M965"/>
    </row>
    <row r="966" spans="4:13" x14ac:dyDescent="0.2">
      <c r="D966"/>
      <c r="E966"/>
      <c r="M966"/>
    </row>
    <row r="967" spans="4:13" x14ac:dyDescent="0.2">
      <c r="D967"/>
      <c r="E967"/>
      <c r="M967"/>
    </row>
    <row r="968" spans="4:13" x14ac:dyDescent="0.2">
      <c r="D968"/>
      <c r="E968"/>
      <c r="M968"/>
    </row>
    <row r="969" spans="4:13" x14ac:dyDescent="0.2">
      <c r="D969"/>
      <c r="E969"/>
      <c r="M969"/>
    </row>
    <row r="970" spans="4:13" x14ac:dyDescent="0.2">
      <c r="D970"/>
      <c r="E970"/>
      <c r="M970"/>
    </row>
    <row r="971" spans="4:13" x14ac:dyDescent="0.2">
      <c r="D971"/>
      <c r="E971"/>
      <c r="M971"/>
    </row>
    <row r="972" spans="4:13" x14ac:dyDescent="0.2">
      <c r="D972"/>
      <c r="E972"/>
      <c r="M972"/>
    </row>
    <row r="973" spans="4:13" x14ac:dyDescent="0.2">
      <c r="D973"/>
      <c r="E973"/>
      <c r="M973"/>
    </row>
    <row r="974" spans="4:13" x14ac:dyDescent="0.2">
      <c r="D974"/>
      <c r="E974"/>
      <c r="M974"/>
    </row>
    <row r="975" spans="4:13" x14ac:dyDescent="0.2">
      <c r="D975"/>
      <c r="E975"/>
      <c r="M975"/>
    </row>
    <row r="976" spans="4:13" x14ac:dyDescent="0.2">
      <c r="D976"/>
      <c r="E976"/>
      <c r="M976"/>
    </row>
    <row r="977" spans="4:13" x14ac:dyDescent="0.2">
      <c r="D977"/>
      <c r="E977"/>
      <c r="M977"/>
    </row>
    <row r="978" spans="4:13" x14ac:dyDescent="0.2">
      <c r="D978"/>
      <c r="E978"/>
      <c r="M978"/>
    </row>
    <row r="979" spans="4:13" x14ac:dyDescent="0.2">
      <c r="D979"/>
      <c r="E979"/>
      <c r="M979"/>
    </row>
    <row r="980" spans="4:13" x14ac:dyDescent="0.2">
      <c r="D980"/>
      <c r="E980"/>
      <c r="M980"/>
    </row>
    <row r="981" spans="4:13" x14ac:dyDescent="0.2">
      <c r="D981"/>
      <c r="E981"/>
      <c r="M981"/>
    </row>
    <row r="982" spans="4:13" x14ac:dyDescent="0.2">
      <c r="D982"/>
      <c r="E982"/>
      <c r="M982"/>
    </row>
    <row r="983" spans="4:13" x14ac:dyDescent="0.2">
      <c r="D983"/>
      <c r="E983"/>
      <c r="M983"/>
    </row>
    <row r="984" spans="4:13" x14ac:dyDescent="0.2">
      <c r="D984"/>
      <c r="E984"/>
      <c r="M984"/>
    </row>
    <row r="985" spans="4:13" x14ac:dyDescent="0.2">
      <c r="D985"/>
      <c r="E985"/>
      <c r="M985"/>
    </row>
    <row r="986" spans="4:13" x14ac:dyDescent="0.2">
      <c r="D986"/>
      <c r="E986"/>
      <c r="M986"/>
    </row>
    <row r="987" spans="4:13" x14ac:dyDescent="0.2">
      <c r="D987"/>
      <c r="E987"/>
      <c r="M987"/>
    </row>
    <row r="988" spans="4:13" x14ac:dyDescent="0.2">
      <c r="D988"/>
      <c r="E988"/>
      <c r="M988"/>
    </row>
    <row r="989" spans="4:13" x14ac:dyDescent="0.2">
      <c r="D989"/>
      <c r="E989"/>
      <c r="M989"/>
    </row>
    <row r="990" spans="4:13" x14ac:dyDescent="0.2">
      <c r="D990"/>
      <c r="E990"/>
      <c r="M990"/>
    </row>
    <row r="991" spans="4:13" x14ac:dyDescent="0.2">
      <c r="D991"/>
      <c r="E991"/>
      <c r="M991"/>
    </row>
    <row r="992" spans="4:13" x14ac:dyDescent="0.2">
      <c r="D992"/>
      <c r="E992"/>
      <c r="M992"/>
    </row>
    <row r="993" spans="4:13" x14ac:dyDescent="0.2">
      <c r="D993"/>
      <c r="E993"/>
      <c r="M993"/>
    </row>
    <row r="994" spans="4:13" x14ac:dyDescent="0.2">
      <c r="D994"/>
      <c r="E994"/>
      <c r="M994"/>
    </row>
    <row r="995" spans="4:13" x14ac:dyDescent="0.2">
      <c r="D995"/>
      <c r="E995"/>
      <c r="M995"/>
    </row>
    <row r="996" spans="4:13" x14ac:dyDescent="0.2">
      <c r="D996"/>
      <c r="E996"/>
      <c r="M996"/>
    </row>
    <row r="997" spans="4:13" x14ac:dyDescent="0.2">
      <c r="D997"/>
      <c r="E997"/>
      <c r="M997"/>
    </row>
    <row r="998" spans="4:13" x14ac:dyDescent="0.2">
      <c r="D998"/>
      <c r="E998"/>
      <c r="M998"/>
    </row>
    <row r="999" spans="4:13" x14ac:dyDescent="0.2">
      <c r="D999"/>
      <c r="E999"/>
      <c r="M999"/>
    </row>
    <row r="1000" spans="4:13" x14ac:dyDescent="0.2">
      <c r="D1000"/>
      <c r="E1000"/>
      <c r="M1000"/>
    </row>
    <row r="1001" spans="4:13" x14ac:dyDescent="0.2">
      <c r="D1001"/>
      <c r="E1001"/>
      <c r="M1001"/>
    </row>
    <row r="1002" spans="4:13" x14ac:dyDescent="0.2">
      <c r="D1002"/>
      <c r="E1002"/>
      <c r="M1002"/>
    </row>
    <row r="1003" spans="4:13" x14ac:dyDescent="0.2">
      <c r="D1003"/>
      <c r="E1003"/>
      <c r="M1003"/>
    </row>
    <row r="1004" spans="4:13" x14ac:dyDescent="0.2">
      <c r="D1004"/>
      <c r="E1004"/>
      <c r="M1004"/>
    </row>
    <row r="1005" spans="4:13" x14ac:dyDescent="0.2">
      <c r="D1005"/>
      <c r="E1005"/>
      <c r="M1005"/>
    </row>
    <row r="1006" spans="4:13" x14ac:dyDescent="0.2">
      <c r="D1006"/>
      <c r="E1006"/>
      <c r="M1006"/>
    </row>
    <row r="1007" spans="4:13" x14ac:dyDescent="0.2">
      <c r="D1007"/>
      <c r="E1007"/>
      <c r="M1007"/>
    </row>
    <row r="1008" spans="4:13" x14ac:dyDescent="0.2">
      <c r="D1008"/>
      <c r="E1008"/>
      <c r="M1008"/>
    </row>
    <row r="1009" spans="4:13" x14ac:dyDescent="0.2">
      <c r="D1009"/>
      <c r="E1009"/>
      <c r="M1009"/>
    </row>
    <row r="1010" spans="4:13" x14ac:dyDescent="0.2">
      <c r="D1010"/>
      <c r="E1010"/>
      <c r="M1010"/>
    </row>
    <row r="1011" spans="4:13" x14ac:dyDescent="0.2">
      <c r="D1011"/>
      <c r="E1011"/>
      <c r="M1011"/>
    </row>
    <row r="1012" spans="4:13" x14ac:dyDescent="0.2">
      <c r="D1012"/>
      <c r="E1012"/>
      <c r="M1012"/>
    </row>
    <row r="1013" spans="4:13" x14ac:dyDescent="0.2">
      <c r="D1013"/>
      <c r="E1013"/>
      <c r="M1013"/>
    </row>
    <row r="1014" spans="4:13" x14ac:dyDescent="0.2">
      <c r="D1014"/>
      <c r="E1014"/>
      <c r="M1014"/>
    </row>
    <row r="1015" spans="4:13" x14ac:dyDescent="0.2">
      <c r="D1015"/>
      <c r="E1015"/>
      <c r="M1015"/>
    </row>
    <row r="1016" spans="4:13" x14ac:dyDescent="0.2">
      <c r="D1016"/>
      <c r="E1016"/>
      <c r="M1016"/>
    </row>
    <row r="1017" spans="4:13" x14ac:dyDescent="0.2">
      <c r="D1017"/>
      <c r="E1017"/>
      <c r="M1017"/>
    </row>
    <row r="1018" spans="4:13" x14ac:dyDescent="0.2">
      <c r="D1018"/>
      <c r="E1018"/>
      <c r="M1018"/>
    </row>
    <row r="1019" spans="4:13" x14ac:dyDescent="0.2">
      <c r="D1019"/>
      <c r="E1019"/>
      <c r="M1019"/>
    </row>
    <row r="1020" spans="4:13" x14ac:dyDescent="0.2">
      <c r="D1020"/>
      <c r="E1020"/>
      <c r="M1020"/>
    </row>
    <row r="1021" spans="4:13" x14ac:dyDescent="0.2">
      <c r="D1021"/>
      <c r="E1021"/>
      <c r="M1021"/>
    </row>
    <row r="1022" spans="4:13" x14ac:dyDescent="0.2">
      <c r="D1022"/>
      <c r="E1022"/>
      <c r="M1022"/>
    </row>
    <row r="1023" spans="4:13" x14ac:dyDescent="0.2">
      <c r="D1023"/>
      <c r="E1023"/>
      <c r="M1023"/>
    </row>
    <row r="1024" spans="4:13" x14ac:dyDescent="0.2">
      <c r="D1024"/>
      <c r="E1024"/>
      <c r="M1024"/>
    </row>
    <row r="1025" spans="4:13" x14ac:dyDescent="0.2">
      <c r="D1025"/>
      <c r="E1025"/>
      <c r="M1025"/>
    </row>
    <row r="1026" spans="4:13" x14ac:dyDescent="0.2">
      <c r="D1026"/>
      <c r="E1026"/>
      <c r="M1026"/>
    </row>
    <row r="1027" spans="4:13" x14ac:dyDescent="0.2">
      <c r="D1027"/>
      <c r="E1027"/>
      <c r="M1027"/>
    </row>
    <row r="1028" spans="4:13" x14ac:dyDescent="0.2">
      <c r="D1028"/>
      <c r="E1028"/>
      <c r="M1028"/>
    </row>
    <row r="1029" spans="4:13" x14ac:dyDescent="0.2">
      <c r="D1029"/>
      <c r="E1029"/>
      <c r="M1029"/>
    </row>
    <row r="1030" spans="4:13" x14ac:dyDescent="0.2">
      <c r="D1030"/>
      <c r="E1030"/>
      <c r="M1030"/>
    </row>
    <row r="1031" spans="4:13" x14ac:dyDescent="0.2">
      <c r="D1031"/>
      <c r="E1031"/>
      <c r="M1031"/>
    </row>
    <row r="1032" spans="4:13" x14ac:dyDescent="0.2">
      <c r="D1032"/>
      <c r="E1032"/>
      <c r="M1032"/>
    </row>
    <row r="1033" spans="4:13" x14ac:dyDescent="0.2">
      <c r="D1033"/>
      <c r="E1033"/>
      <c r="M1033"/>
    </row>
    <row r="1034" spans="4:13" x14ac:dyDescent="0.2">
      <c r="D1034"/>
      <c r="E1034"/>
      <c r="M1034"/>
    </row>
    <row r="1035" spans="4:13" x14ac:dyDescent="0.2">
      <c r="D1035"/>
      <c r="E1035"/>
      <c r="M1035"/>
    </row>
    <row r="1036" spans="4:13" x14ac:dyDescent="0.2">
      <c r="D1036"/>
      <c r="E1036"/>
      <c r="M1036"/>
    </row>
    <row r="1037" spans="4:13" x14ac:dyDescent="0.2">
      <c r="D1037"/>
      <c r="E1037"/>
      <c r="M1037"/>
    </row>
    <row r="1038" spans="4:13" x14ac:dyDescent="0.2">
      <c r="D1038"/>
      <c r="E1038"/>
      <c r="M1038"/>
    </row>
    <row r="1039" spans="4:13" x14ac:dyDescent="0.2">
      <c r="D1039"/>
      <c r="E1039"/>
      <c r="M1039"/>
    </row>
    <row r="1040" spans="4:13" x14ac:dyDescent="0.2">
      <c r="D1040"/>
      <c r="E1040"/>
      <c r="M1040"/>
    </row>
    <row r="1041" spans="4:13" x14ac:dyDescent="0.2">
      <c r="D1041"/>
      <c r="E1041"/>
      <c r="M1041"/>
    </row>
    <row r="1042" spans="4:13" x14ac:dyDescent="0.2">
      <c r="D1042"/>
      <c r="E1042"/>
      <c r="M1042"/>
    </row>
    <row r="1043" spans="4:13" x14ac:dyDescent="0.2">
      <c r="D1043"/>
      <c r="E1043"/>
      <c r="M1043"/>
    </row>
    <row r="1044" spans="4:13" x14ac:dyDescent="0.2">
      <c r="D1044"/>
      <c r="E1044"/>
      <c r="M1044"/>
    </row>
    <row r="1045" spans="4:13" x14ac:dyDescent="0.2">
      <c r="D1045"/>
      <c r="E1045"/>
      <c r="M1045"/>
    </row>
    <row r="1046" spans="4:13" x14ac:dyDescent="0.2">
      <c r="D1046"/>
      <c r="E1046"/>
      <c r="M1046"/>
    </row>
    <row r="1047" spans="4:13" x14ac:dyDescent="0.2">
      <c r="D1047"/>
      <c r="E1047"/>
      <c r="M1047"/>
    </row>
    <row r="1048" spans="4:13" x14ac:dyDescent="0.2">
      <c r="D1048"/>
      <c r="E1048"/>
      <c r="M1048"/>
    </row>
    <row r="1049" spans="4:13" x14ac:dyDescent="0.2">
      <c r="D1049"/>
      <c r="E1049"/>
      <c r="M1049"/>
    </row>
    <row r="1050" spans="4:13" x14ac:dyDescent="0.2">
      <c r="D1050"/>
      <c r="E1050"/>
      <c r="M1050"/>
    </row>
    <row r="1051" spans="4:13" x14ac:dyDescent="0.2">
      <c r="D1051"/>
      <c r="E1051"/>
      <c r="M1051"/>
    </row>
    <row r="1052" spans="4:13" x14ac:dyDescent="0.2">
      <c r="D1052"/>
      <c r="E1052"/>
      <c r="M1052"/>
    </row>
    <row r="1053" spans="4:13" x14ac:dyDescent="0.2">
      <c r="D1053"/>
      <c r="E1053"/>
      <c r="M1053"/>
    </row>
    <row r="1054" spans="4:13" x14ac:dyDescent="0.2">
      <c r="D1054"/>
      <c r="E1054"/>
      <c r="M1054"/>
    </row>
    <row r="1055" spans="4:13" x14ac:dyDescent="0.2">
      <c r="D1055"/>
      <c r="E1055"/>
      <c r="M1055"/>
    </row>
    <row r="1056" spans="4:13" x14ac:dyDescent="0.2">
      <c r="D1056"/>
      <c r="E1056"/>
      <c r="M1056"/>
    </row>
    <row r="1057" spans="4:13" x14ac:dyDescent="0.2">
      <c r="D1057"/>
      <c r="E1057"/>
      <c r="M1057"/>
    </row>
    <row r="1058" spans="4:13" x14ac:dyDescent="0.2">
      <c r="D1058"/>
      <c r="E1058"/>
      <c r="M1058"/>
    </row>
    <row r="1059" spans="4:13" x14ac:dyDescent="0.2">
      <c r="D1059"/>
      <c r="E1059"/>
      <c r="M1059"/>
    </row>
    <row r="1060" spans="4:13" x14ac:dyDescent="0.2">
      <c r="D1060"/>
      <c r="E1060"/>
      <c r="M1060"/>
    </row>
    <row r="1061" spans="4:13" x14ac:dyDescent="0.2">
      <c r="D1061"/>
      <c r="E1061"/>
      <c r="M1061"/>
    </row>
    <row r="1062" spans="4:13" x14ac:dyDescent="0.2">
      <c r="D1062"/>
      <c r="E1062"/>
      <c r="M1062"/>
    </row>
    <row r="1063" spans="4:13" x14ac:dyDescent="0.2">
      <c r="D1063"/>
      <c r="E1063"/>
      <c r="M1063"/>
    </row>
    <row r="1064" spans="4:13" x14ac:dyDescent="0.2">
      <c r="D1064"/>
      <c r="E1064"/>
      <c r="M1064"/>
    </row>
    <row r="1065" spans="4:13" x14ac:dyDescent="0.2">
      <c r="D1065"/>
      <c r="E1065"/>
      <c r="M1065"/>
    </row>
    <row r="1066" spans="4:13" x14ac:dyDescent="0.2">
      <c r="D1066"/>
      <c r="E1066"/>
      <c r="M1066"/>
    </row>
    <row r="1067" spans="4:13" x14ac:dyDescent="0.2">
      <c r="D1067"/>
      <c r="E1067"/>
      <c r="M1067"/>
    </row>
    <row r="1068" spans="4:13" x14ac:dyDescent="0.2">
      <c r="D1068"/>
      <c r="E1068"/>
      <c r="M1068"/>
    </row>
    <row r="1069" spans="4:13" x14ac:dyDescent="0.2">
      <c r="D1069"/>
      <c r="E1069"/>
      <c r="M1069"/>
    </row>
    <row r="1070" spans="4:13" x14ac:dyDescent="0.2">
      <c r="D1070"/>
      <c r="E1070"/>
      <c r="M1070"/>
    </row>
    <row r="1071" spans="4:13" x14ac:dyDescent="0.2">
      <c r="D1071"/>
      <c r="E1071"/>
      <c r="M1071"/>
    </row>
    <row r="1072" spans="4:13" x14ac:dyDescent="0.2">
      <c r="D1072"/>
      <c r="E1072"/>
      <c r="M1072"/>
    </row>
    <row r="1073" spans="4:13" x14ac:dyDescent="0.2">
      <c r="D1073"/>
      <c r="E1073"/>
      <c r="M1073"/>
    </row>
    <row r="1074" spans="4:13" x14ac:dyDescent="0.2">
      <c r="D1074"/>
      <c r="E1074"/>
      <c r="M1074"/>
    </row>
    <row r="1075" spans="4:13" x14ac:dyDescent="0.2">
      <c r="D1075"/>
      <c r="E1075"/>
      <c r="M1075"/>
    </row>
    <row r="1076" spans="4:13" x14ac:dyDescent="0.2">
      <c r="D1076"/>
      <c r="E1076"/>
      <c r="M1076"/>
    </row>
    <row r="1077" spans="4:13" x14ac:dyDescent="0.2">
      <c r="D1077"/>
      <c r="E1077"/>
      <c r="M1077"/>
    </row>
    <row r="1078" spans="4:13" x14ac:dyDescent="0.2">
      <c r="D1078"/>
      <c r="E1078"/>
      <c r="M1078"/>
    </row>
    <row r="1079" spans="4:13" x14ac:dyDescent="0.2">
      <c r="D1079"/>
      <c r="E1079"/>
      <c r="M1079"/>
    </row>
    <row r="1080" spans="4:13" x14ac:dyDescent="0.2">
      <c r="D1080"/>
      <c r="E1080"/>
      <c r="M1080"/>
    </row>
    <row r="1081" spans="4:13" x14ac:dyDescent="0.2">
      <c r="D1081"/>
      <c r="E1081"/>
      <c r="M1081"/>
    </row>
    <row r="1082" spans="4:13" x14ac:dyDescent="0.2">
      <c r="D1082"/>
      <c r="E1082"/>
      <c r="M1082"/>
    </row>
    <row r="1083" spans="4:13" x14ac:dyDescent="0.2">
      <c r="D1083"/>
      <c r="E1083"/>
      <c r="M1083"/>
    </row>
    <row r="1084" spans="4:13" x14ac:dyDescent="0.2">
      <c r="D1084"/>
      <c r="E1084"/>
      <c r="M1084"/>
    </row>
    <row r="1085" spans="4:13" x14ac:dyDescent="0.2">
      <c r="D1085"/>
      <c r="E1085"/>
      <c r="M1085"/>
    </row>
    <row r="1086" spans="4:13" x14ac:dyDescent="0.2">
      <c r="D1086"/>
      <c r="E1086"/>
      <c r="M1086"/>
    </row>
    <row r="1087" spans="4:13" x14ac:dyDescent="0.2">
      <c r="D1087"/>
      <c r="E1087"/>
      <c r="M1087"/>
    </row>
    <row r="1088" spans="4:13" x14ac:dyDescent="0.2">
      <c r="D1088"/>
      <c r="E1088"/>
      <c r="M1088"/>
    </row>
    <row r="1089" spans="4:13" x14ac:dyDescent="0.2">
      <c r="D1089"/>
      <c r="E1089"/>
      <c r="M1089"/>
    </row>
    <row r="1090" spans="4:13" x14ac:dyDescent="0.2">
      <c r="D1090"/>
      <c r="E1090"/>
      <c r="M1090"/>
    </row>
    <row r="1091" spans="4:13" x14ac:dyDescent="0.2">
      <c r="D1091"/>
      <c r="E1091"/>
      <c r="M1091"/>
    </row>
    <row r="1092" spans="4:13" x14ac:dyDescent="0.2">
      <c r="D1092"/>
      <c r="E1092"/>
      <c r="M1092"/>
    </row>
    <row r="1093" spans="4:13" x14ac:dyDescent="0.2">
      <c r="D1093"/>
      <c r="E1093"/>
      <c r="M1093"/>
    </row>
    <row r="1094" spans="4:13" x14ac:dyDescent="0.2">
      <c r="D1094"/>
      <c r="E1094"/>
      <c r="M1094"/>
    </row>
    <row r="1095" spans="4:13" x14ac:dyDescent="0.2">
      <c r="D1095"/>
      <c r="E1095"/>
      <c r="M1095"/>
    </row>
    <row r="1096" spans="4:13" x14ac:dyDescent="0.2">
      <c r="D1096"/>
      <c r="E1096"/>
      <c r="M1096"/>
    </row>
    <row r="1097" spans="4:13" x14ac:dyDescent="0.2">
      <c r="D1097"/>
      <c r="E1097"/>
      <c r="M1097"/>
    </row>
    <row r="1098" spans="4:13" x14ac:dyDescent="0.2">
      <c r="D1098"/>
      <c r="E1098"/>
      <c r="M1098"/>
    </row>
    <row r="1099" spans="4:13" x14ac:dyDescent="0.2">
      <c r="D1099"/>
      <c r="E1099"/>
      <c r="M1099"/>
    </row>
    <row r="1100" spans="4:13" x14ac:dyDescent="0.2">
      <c r="D1100"/>
      <c r="E1100"/>
      <c r="M1100"/>
    </row>
    <row r="1101" spans="4:13" x14ac:dyDescent="0.2">
      <c r="D1101"/>
      <c r="E1101"/>
      <c r="M1101"/>
    </row>
    <row r="1102" spans="4:13" x14ac:dyDescent="0.2">
      <c r="D1102"/>
      <c r="E1102"/>
      <c r="M1102"/>
    </row>
    <row r="1103" spans="4:13" x14ac:dyDescent="0.2">
      <c r="D1103"/>
      <c r="E1103"/>
      <c r="M1103"/>
    </row>
    <row r="1104" spans="4:13" x14ac:dyDescent="0.2">
      <c r="D1104"/>
      <c r="E1104"/>
      <c r="M1104"/>
    </row>
    <row r="1105" spans="4:13" x14ac:dyDescent="0.2">
      <c r="D1105"/>
      <c r="E1105"/>
      <c r="M1105"/>
    </row>
    <row r="1106" spans="4:13" x14ac:dyDescent="0.2">
      <c r="D1106"/>
      <c r="E1106"/>
      <c r="M1106"/>
    </row>
    <row r="1107" spans="4:13" x14ac:dyDescent="0.2">
      <c r="D1107"/>
      <c r="E1107"/>
      <c r="M1107"/>
    </row>
    <row r="1108" spans="4:13" x14ac:dyDescent="0.2">
      <c r="D1108"/>
      <c r="E1108"/>
      <c r="M1108"/>
    </row>
    <row r="1109" spans="4:13" x14ac:dyDescent="0.2">
      <c r="D1109"/>
      <c r="E1109"/>
      <c r="M1109"/>
    </row>
    <row r="1110" spans="4:13" x14ac:dyDescent="0.2">
      <c r="D1110"/>
      <c r="E1110"/>
      <c r="M1110"/>
    </row>
    <row r="1111" spans="4:13" x14ac:dyDescent="0.2">
      <c r="D1111"/>
      <c r="E1111"/>
      <c r="M1111"/>
    </row>
    <row r="1112" spans="4:13" x14ac:dyDescent="0.2">
      <c r="D1112"/>
      <c r="E1112"/>
      <c r="M1112"/>
    </row>
    <row r="1113" spans="4:13" x14ac:dyDescent="0.2">
      <c r="D1113"/>
      <c r="E1113"/>
      <c r="M1113"/>
    </row>
    <row r="1114" spans="4:13" x14ac:dyDescent="0.2">
      <c r="D1114"/>
      <c r="E1114"/>
      <c r="M1114"/>
    </row>
    <row r="1115" spans="4:13" x14ac:dyDescent="0.2">
      <c r="D1115"/>
      <c r="E1115"/>
      <c r="M1115"/>
    </row>
    <row r="1116" spans="4:13" x14ac:dyDescent="0.2">
      <c r="D1116"/>
      <c r="E1116"/>
      <c r="M1116"/>
    </row>
    <row r="1117" spans="4:13" x14ac:dyDescent="0.2">
      <c r="D1117"/>
      <c r="E1117"/>
      <c r="M1117"/>
    </row>
    <row r="1118" spans="4:13" x14ac:dyDescent="0.2">
      <c r="D1118"/>
      <c r="E1118"/>
      <c r="M1118"/>
    </row>
    <row r="1119" spans="4:13" x14ac:dyDescent="0.2">
      <c r="D1119"/>
      <c r="E1119"/>
      <c r="M1119"/>
    </row>
    <row r="1120" spans="4:13" x14ac:dyDescent="0.2">
      <c r="D1120"/>
      <c r="E1120"/>
      <c r="M1120"/>
    </row>
    <row r="1121" spans="4:13" x14ac:dyDescent="0.2">
      <c r="D1121"/>
      <c r="E1121"/>
      <c r="M1121"/>
    </row>
    <row r="1122" spans="4:13" x14ac:dyDescent="0.2">
      <c r="D1122"/>
      <c r="E1122"/>
      <c r="M1122"/>
    </row>
    <row r="1123" spans="4:13" x14ac:dyDescent="0.2">
      <c r="D1123"/>
      <c r="E1123"/>
      <c r="M1123"/>
    </row>
    <row r="1124" spans="4:13" x14ac:dyDescent="0.2">
      <c r="D1124"/>
      <c r="E1124"/>
      <c r="M1124"/>
    </row>
    <row r="1125" spans="4:13" x14ac:dyDescent="0.2">
      <c r="D1125"/>
      <c r="E1125"/>
      <c r="M1125"/>
    </row>
    <row r="1126" spans="4:13" x14ac:dyDescent="0.2">
      <c r="D1126"/>
      <c r="E1126"/>
      <c r="M1126"/>
    </row>
    <row r="1127" spans="4:13" x14ac:dyDescent="0.2">
      <c r="D1127"/>
      <c r="E1127"/>
      <c r="M1127"/>
    </row>
    <row r="1128" spans="4:13" x14ac:dyDescent="0.2">
      <c r="D1128"/>
      <c r="E1128"/>
      <c r="M1128"/>
    </row>
    <row r="1129" spans="4:13" x14ac:dyDescent="0.2">
      <c r="D1129"/>
      <c r="E1129"/>
      <c r="M1129"/>
    </row>
  </sheetData>
  <sortState ref="A7:O56">
    <sortCondition ref="H7:H56"/>
    <sortCondition ref="G7:G56"/>
    <sortCondition ref="B7:B56"/>
  </sortState>
  <phoneticPr fontId="4"/>
  <pageMargins left="0.75" right="0.75" top="0.75" bottom="0.75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Data</vt:lpstr>
      <vt:lpstr>3-day-graph</vt:lpstr>
      <vt:lpstr>84-86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Buzz Hoagland</dc:creator>
  <cp:lastModifiedBy>Buzz Hoagland</cp:lastModifiedBy>
  <cp:lastPrinted>2004-07-31T01:43:01Z</cp:lastPrinted>
  <dcterms:created xsi:type="dcterms:W3CDTF">1999-03-25T13:06:50Z</dcterms:created>
  <dcterms:modified xsi:type="dcterms:W3CDTF">2016-11-25T01:49:56Z</dcterms:modified>
</cp:coreProperties>
</file>