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work/WSC Stuff/MongooseResearch/STX/PITtagdata/2016/Summer2016/"/>
    </mc:Choice>
  </mc:AlternateContent>
  <bookViews>
    <workbookView xWindow="1520" yWindow="460" windowWidth="27280" windowHeight="13800" firstSheet="2" activeTab="2"/>
  </bookViews>
  <sheets>
    <sheet name="3-day-graph" sheetId="4" r:id="rId1"/>
    <sheet name="84-86" sheetId="6" r:id="rId2"/>
    <sheet name="Data" sheetId="1" r:id="rId3"/>
  </sheets>
  <definedNames>
    <definedName name="_xlnm.Print_Area" localSheetId="2">Data!$A$1:$O$6</definedName>
  </definedNames>
  <calcPr calcId="11030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4" i="1" l="1"/>
  <c r="F104" i="1"/>
  <c r="G104" i="1"/>
  <c r="E100" i="1"/>
  <c r="F100" i="1"/>
  <c r="G100" i="1"/>
  <c r="E96" i="1"/>
  <c r="F96" i="1"/>
  <c r="G96" i="1"/>
</calcChain>
</file>

<file path=xl/sharedStrings.xml><?xml version="1.0" encoding="utf-8"?>
<sst xmlns="http://schemas.openxmlformats.org/spreadsheetml/2006/main" count="1006" uniqueCount="316">
  <si>
    <t>Puerto Rico CRS</t>
    <phoneticPr fontId="9"/>
  </si>
  <si>
    <t>W</t>
  </si>
  <si>
    <t>Map Datum - WGS 84 - Decimal Degrees</t>
  </si>
  <si>
    <t>Fleas</t>
  </si>
  <si>
    <t>Teeth</t>
  </si>
  <si>
    <t>Sex</t>
  </si>
  <si>
    <t>Date</t>
  </si>
  <si>
    <t>Remarks</t>
  </si>
  <si>
    <t>Wt</t>
  </si>
  <si>
    <t>Status</t>
  </si>
  <si>
    <t>Time</t>
  </si>
  <si>
    <t>Check</t>
  </si>
  <si>
    <t>Weather</t>
  </si>
  <si>
    <t>Animal Number</t>
  </si>
  <si>
    <t xml:space="preserve">PIT </t>
  </si>
  <si>
    <t>Decimal Degrees</t>
  </si>
  <si>
    <t>Trap Site</t>
  </si>
  <si>
    <t>N</t>
  </si>
  <si>
    <t>Trap #</t>
  </si>
  <si>
    <t>Tb</t>
  </si>
  <si>
    <t>STX Sandy Point Mongoose Trapping Data - Summer 2016</t>
  </si>
  <si>
    <t>087372259</t>
  </si>
  <si>
    <t>NA</t>
  </si>
  <si>
    <t>2</t>
  </si>
  <si>
    <t>F</t>
  </si>
  <si>
    <t>2016-06-28</t>
  </si>
  <si>
    <t>PM</t>
  </si>
  <si>
    <t>ibutton - 2B4F00001C76021 installed</t>
  </si>
  <si>
    <t>partly cloudy, very brief shower early AM</t>
  </si>
  <si>
    <t>840580331</t>
  </si>
  <si>
    <t>1</t>
  </si>
  <si>
    <t>M</t>
  </si>
  <si>
    <t>010854042</t>
  </si>
  <si>
    <t>hip shaved - marked #1</t>
  </si>
  <si>
    <t>hip shaved - marked #2, zip tie collar removed</t>
  </si>
  <si>
    <t>010821786</t>
  </si>
  <si>
    <t>hip shaved - marked #3</t>
  </si>
  <si>
    <t>840570534</t>
  </si>
  <si>
    <t>580</t>
  </si>
  <si>
    <t>hip shaved - marked #4</t>
  </si>
  <si>
    <t>108320808</t>
  </si>
  <si>
    <t>560</t>
  </si>
  <si>
    <t>hip shaved - marked #5</t>
  </si>
  <si>
    <t>840551088</t>
  </si>
  <si>
    <t>840565351</t>
  </si>
  <si>
    <t>0</t>
  </si>
  <si>
    <t>juvenile</t>
  </si>
  <si>
    <t>840571845</t>
  </si>
  <si>
    <t>Y</t>
  </si>
  <si>
    <t>051818276</t>
  </si>
  <si>
    <t>3</t>
  </si>
  <si>
    <t>2010-004</t>
  </si>
  <si>
    <t>2-3</t>
  </si>
  <si>
    <t>2016-017</t>
  </si>
  <si>
    <t>2016-018</t>
  </si>
  <si>
    <t>2016-019</t>
  </si>
  <si>
    <t>2016-020</t>
  </si>
  <si>
    <t>2016-021</t>
  </si>
  <si>
    <t>2013-013</t>
    <phoneticPr fontId="6"/>
  </si>
  <si>
    <t>2014-049</t>
    <phoneticPr fontId="6"/>
  </si>
  <si>
    <t>2016-016</t>
  </si>
  <si>
    <t>2010-050</t>
  </si>
  <si>
    <t>2016-06-29</t>
  </si>
  <si>
    <t>AM</t>
  </si>
  <si>
    <t>partly cloudy, some rain in early AM</t>
  </si>
  <si>
    <t>remarked #4</t>
  </si>
  <si>
    <t>remarked #6</t>
  </si>
  <si>
    <t>840562293</t>
  </si>
  <si>
    <t>2016-022</t>
  </si>
  <si>
    <t>070795848</t>
  </si>
  <si>
    <t>ibutton - D14F200001C77821, pregnant</t>
  </si>
  <si>
    <t>840563855</t>
  </si>
  <si>
    <t>2016-023</t>
  </si>
  <si>
    <t>1-2</t>
  </si>
  <si>
    <t>marked #2</t>
  </si>
  <si>
    <t>108333350</t>
  </si>
  <si>
    <t>marked #3</t>
  </si>
  <si>
    <t>ibutton - 6AF200001C83021, pregnant</t>
  </si>
  <si>
    <t>108315012</t>
  </si>
  <si>
    <t>440</t>
  </si>
  <si>
    <t>ibutton - 4F4200001C41621, pregnant</t>
  </si>
  <si>
    <t>840577333</t>
  </si>
  <si>
    <t>ibutton - A44F200001C41321, pregnant</t>
  </si>
  <si>
    <t>2012-062</t>
    <phoneticPr fontId="5"/>
  </si>
  <si>
    <t>2015-032</t>
  </si>
  <si>
    <t>2016-024</t>
  </si>
  <si>
    <t>070799088</t>
  </si>
  <si>
    <t>2012-069</t>
    <phoneticPr fontId="5"/>
  </si>
  <si>
    <t>2016-012</t>
  </si>
  <si>
    <t>2016-06-30</t>
  </si>
  <si>
    <t>ibutton - D44F200001C5E921</t>
  </si>
  <si>
    <t>840803257</t>
  </si>
  <si>
    <t>2016-025</t>
  </si>
  <si>
    <t>840566068</t>
  </si>
  <si>
    <t>2016-026</t>
  </si>
  <si>
    <t>marked #5</t>
  </si>
  <si>
    <t>840580367</t>
  </si>
  <si>
    <t>2016-027</t>
  </si>
  <si>
    <t>740</t>
  </si>
  <si>
    <t>marked #7</t>
  </si>
  <si>
    <t>108324021</t>
  </si>
  <si>
    <t>marked #8</t>
  </si>
  <si>
    <t>marked #1 and stub-tail</t>
  </si>
  <si>
    <t>108329542</t>
  </si>
  <si>
    <t>760</t>
  </si>
  <si>
    <t>marked #9</t>
  </si>
  <si>
    <t>2015-026</t>
  </si>
  <si>
    <t>2016-015</t>
  </si>
  <si>
    <t>2016-07-01</t>
  </si>
  <si>
    <t>released in field</t>
  </si>
  <si>
    <t>morning rain</t>
  </si>
  <si>
    <t>010785637</t>
  </si>
  <si>
    <t>2016-028</t>
  </si>
  <si>
    <t>iButton surgery looks great</t>
  </si>
  <si>
    <t>840579607</t>
  </si>
  <si>
    <t>2016-029</t>
  </si>
  <si>
    <t>marked #10</t>
  </si>
  <si>
    <t>108322603</t>
  </si>
  <si>
    <t>680</t>
  </si>
  <si>
    <t>marked #11</t>
  </si>
  <si>
    <t>010785601</t>
  </si>
  <si>
    <t>marked #12</t>
  </si>
  <si>
    <t>2014-037</t>
  </si>
  <si>
    <t>2014-051</t>
  </si>
  <si>
    <t>2015-014</t>
  </si>
  <si>
    <t>iButton (134F200001B15F21) removed, new iButton inserted - FE4F200001C59F21</t>
  </si>
  <si>
    <t>070803604</t>
  </si>
  <si>
    <t>iButton overnight in CBS closet</t>
  </si>
  <si>
    <t>190</t>
  </si>
  <si>
    <t>iButton overnight in outside trap at CBS</t>
  </si>
  <si>
    <t>partly exposed iButton removed, replaced with iButton 1C5LE</t>
  </si>
  <si>
    <t>470</t>
  </si>
  <si>
    <t>iButton removed, replaced with iButton 1C3FE</t>
  </si>
  <si>
    <t>2016-07-05</t>
  </si>
  <si>
    <t>2016-07-06</t>
  </si>
  <si>
    <t>108330275</t>
  </si>
  <si>
    <t>2016-030</t>
  </si>
  <si>
    <t>010819004</t>
  </si>
  <si>
    <t>010637537</t>
  </si>
  <si>
    <t>010630838</t>
  </si>
  <si>
    <t>010624333</t>
  </si>
  <si>
    <t>880</t>
  </si>
  <si>
    <t>810</t>
  </si>
  <si>
    <t>died from overdose of isoflurane</t>
  </si>
  <si>
    <t>2016-009</t>
  </si>
  <si>
    <t>2013-026</t>
    <phoneticPr fontId="2"/>
  </si>
  <si>
    <t>2015-009</t>
  </si>
  <si>
    <t>840579014</t>
  </si>
  <si>
    <t>iButton implanted left at CBS overnight, released with iButton 130AA</t>
  </si>
  <si>
    <t>iButton implanted left at CBS overnight, released with iButton 14995</t>
  </si>
  <si>
    <t>iButton implanted left at CBS overnight, released with iButton 131E3, lactating</t>
  </si>
  <si>
    <t>iButton implanted left at CBS overnight, released with iButton 14A50</t>
  </si>
  <si>
    <t>iButton implanted left at CBS overnight, releassed with iButton 1C416, lactating</t>
  </si>
  <si>
    <t>iButton implanted left at CBS overnight, released with iButton 13374</t>
  </si>
  <si>
    <t>108334623</t>
  </si>
  <si>
    <t>790</t>
  </si>
  <si>
    <t>610</t>
  </si>
  <si>
    <t>2016-07-07</t>
  </si>
  <si>
    <t>iButton 14762</t>
  </si>
  <si>
    <t>iButton 1AC29</t>
  </si>
  <si>
    <t>iButton 1AC061</t>
  </si>
  <si>
    <t>iButton 1AE0B</t>
  </si>
  <si>
    <t>2015-015</t>
  </si>
  <si>
    <t>2016-07-11</t>
  </si>
  <si>
    <t>840565539</t>
  </si>
  <si>
    <t>840580837</t>
  </si>
  <si>
    <t>840570604</t>
  </si>
  <si>
    <t>840559629</t>
  </si>
  <si>
    <t>20A</t>
  </si>
  <si>
    <t>15</t>
  </si>
  <si>
    <t>400</t>
  </si>
  <si>
    <t>250</t>
  </si>
  <si>
    <t>380</t>
  </si>
  <si>
    <t>340</t>
  </si>
  <si>
    <t>600</t>
  </si>
  <si>
    <t>9:30 AM partially exposed iButton removed</t>
  </si>
  <si>
    <t>9:50 AM partially exposed iButton removed</t>
  </si>
  <si>
    <t>lost iButton</t>
  </si>
  <si>
    <t>shaved #13</t>
  </si>
  <si>
    <t>2016-031</t>
  </si>
  <si>
    <t>2016-032</t>
  </si>
  <si>
    <t>2016-033</t>
  </si>
  <si>
    <t>840547891</t>
  </si>
  <si>
    <t>2016-034</t>
  </si>
  <si>
    <t>13</t>
  </si>
  <si>
    <t>820</t>
  </si>
  <si>
    <t>captured in red trap at trail camera site, processed at 8:30 PM, iButton D7C21</t>
  </si>
  <si>
    <t>lost iButton, captured in green trap at trail camera site</t>
  </si>
  <si>
    <t>840576888</t>
  </si>
  <si>
    <t>2016-035</t>
  </si>
  <si>
    <t>108321056</t>
  </si>
  <si>
    <t>840570583</t>
  </si>
  <si>
    <t>2016-036</t>
  </si>
  <si>
    <t>2016-07-12</t>
  </si>
  <si>
    <t>12</t>
  </si>
  <si>
    <t>10</t>
  </si>
  <si>
    <t>6</t>
  </si>
  <si>
    <t>4</t>
  </si>
  <si>
    <t>9</t>
  </si>
  <si>
    <t>860</t>
  </si>
  <si>
    <t>210</t>
  </si>
  <si>
    <t>490</t>
  </si>
  <si>
    <t>removed iButton at 9:00 am</t>
  </si>
  <si>
    <t>removed partially exposed iButton at 9:09</t>
  </si>
  <si>
    <t>iButton lost</t>
  </si>
  <si>
    <t>trap harassed by dogs found in road by Claudia</t>
  </si>
  <si>
    <t>2015-019</t>
  </si>
  <si>
    <t>2016-07-13</t>
  </si>
  <si>
    <t>108336562</t>
  </si>
  <si>
    <t>010841036</t>
  </si>
  <si>
    <t>840550335</t>
  </si>
  <si>
    <t>840561547</t>
  </si>
  <si>
    <t>2016-037</t>
  </si>
  <si>
    <t>2016-038</t>
  </si>
  <si>
    <t>19</t>
  </si>
  <si>
    <t>7</t>
  </si>
  <si>
    <t>17</t>
  </si>
  <si>
    <t>630</t>
  </si>
  <si>
    <t>260</t>
  </si>
  <si>
    <t>removed ziptie collar, skin rubbed away and rotting, muscel exposed</t>
  </si>
  <si>
    <t>2015-034</t>
  </si>
  <si>
    <t>2014-026</t>
    <phoneticPr fontId="3"/>
  </si>
  <si>
    <t>070798005</t>
  </si>
  <si>
    <t>840555637</t>
  </si>
  <si>
    <t>010774870</t>
  </si>
  <si>
    <t>840555374</t>
  </si>
  <si>
    <t>11</t>
  </si>
  <si>
    <t>14</t>
  </si>
  <si>
    <t>270</t>
  </si>
  <si>
    <t>660</t>
  </si>
  <si>
    <t>620</t>
  </si>
  <si>
    <t>540</t>
  </si>
  <si>
    <t>2016-07-14</t>
  </si>
  <si>
    <t>2016-039</t>
  </si>
  <si>
    <t>iButton 1276321, super glued suture, covered with shaved fur</t>
  </si>
  <si>
    <t>iButton 0CF400001AD1E21, super glued suture</t>
  </si>
  <si>
    <t>2014-010</t>
  </si>
  <si>
    <t>2012-066</t>
    <phoneticPr fontId="2"/>
  </si>
  <si>
    <t>2016-07-15</t>
  </si>
  <si>
    <t>070796789</t>
  </si>
  <si>
    <t>108310520</t>
  </si>
  <si>
    <t>lost iButton, resutured, sealed with super glue and hair</t>
  </si>
  <si>
    <t>16</t>
  </si>
  <si>
    <t>8</t>
  </si>
  <si>
    <t>2012-010</t>
    <phoneticPr fontId="2"/>
  </si>
  <si>
    <t>2015-022</t>
  </si>
  <si>
    <t>390</t>
  </si>
  <si>
    <t>Recapture from 2015-07-03, originally marked 2010-07-26</t>
  </si>
  <si>
    <t>Recapture from 2015-07-09, originally marked 2010-08-02</t>
  </si>
  <si>
    <t>Recapture from 2015-07-15, originally marked 2013-03-13</t>
  </si>
  <si>
    <t>Recapture from 2014-08-04, originally marked 2014-08-04</t>
  </si>
  <si>
    <t>Recapture from 2016-04-21, originally marked 2016-04-21</t>
  </si>
  <si>
    <t>New</t>
  </si>
  <si>
    <t>Recapture from 2012-07-26, originally marked 2012-07-26</t>
  </si>
  <si>
    <t>Recapture from 2015-07-03, originally marked 2012-07-28</t>
  </si>
  <si>
    <t xml:space="preserve">Recapture from 2016-04-19, originally marked 2015-07-11 </t>
  </si>
  <si>
    <t>Recapture from 2016-06-28, originally marked 2016-06-28</t>
  </si>
  <si>
    <t xml:space="preserve">Recapture from 2015-04-21, originally marked 2015-07-04 </t>
  </si>
  <si>
    <t>Recapture for 2016-04-21, originally marked 2016-04-21</t>
  </si>
  <si>
    <t>subadult, ibutton - 334F200001C1E221</t>
  </si>
  <si>
    <t>Recapture from 2016-06-28, originally marked 2010-07-26</t>
  </si>
  <si>
    <t>Recapture from 2015-07-06, originally marked 2014-08-02</t>
  </si>
  <si>
    <t>Recapture from 2015-07-07, originally marked 2014-08-04</t>
  </si>
  <si>
    <t xml:space="preserve">Recapture from 2016-04-19, originally marked 2015-03-10 </t>
  </si>
  <si>
    <t>Recapture from 2016-06-29, originally marked 2016-06-29</t>
  </si>
  <si>
    <t>subadult</t>
  </si>
  <si>
    <t>2012-054</t>
  </si>
  <si>
    <t>Recapture from 2014-07-26, originally marked 2012-07-23</t>
  </si>
  <si>
    <t xml:space="preserve">Recapture from 2016-04-21, originally marked 2015-07-04 </t>
  </si>
  <si>
    <t>Recapture from 2016-06-29, originally marked 2016-04-21</t>
  </si>
  <si>
    <t>2015-008</t>
  </si>
  <si>
    <t>Recapture from 2015-07-08, originally marked 2015-03-07</t>
  </si>
  <si>
    <t>Recapture from 2015-07-12, originally marked 2013-07-20</t>
  </si>
  <si>
    <t>2016-007</t>
  </si>
  <si>
    <t>Recapture from 2016-04-19, originally marked 2016-04-19</t>
  </si>
  <si>
    <t>Recapture from 2015-03-07, originally marked 2015-03-07</t>
  </si>
  <si>
    <t>Recapture from 2016-04-20, originally marked 2016-04-20</t>
  </si>
  <si>
    <t xml:space="preserve">Recapture from 2015-07-13, originally marked 2015-03-11 </t>
  </si>
  <si>
    <t>Recapture from 2016-07-01, originally marked 2016-07-01</t>
  </si>
  <si>
    <t>Recapture from 2016-07-06, originally marked 2016-06-28</t>
  </si>
  <si>
    <t xml:space="preserve">Recapture from 2016-07-05, originally marked 2015-07-04 </t>
  </si>
  <si>
    <t>Recapture from 2016-06-28, originally marked 2016-04-21</t>
  </si>
  <si>
    <t>juvenile, lost iButton</t>
  </si>
  <si>
    <t>Recapture from 2015-07-05, originally marked 2015-03-12</t>
  </si>
  <si>
    <t>Recapture from 2016-07-06, originally marked 2015-03-07</t>
  </si>
  <si>
    <t>Recapture from 2016-04-21, originally marked 2014-04-19</t>
  </si>
  <si>
    <t>Recapture from 2016-07-11, originally marked 2014-08-04</t>
  </si>
  <si>
    <t>Recapture from 2016-04-21, originally marked 2014-07-27</t>
  </si>
  <si>
    <t>Recapture from 2012-03-10, originally marked 2012-03-10</t>
  </si>
  <si>
    <t>Recapture from 2015-03-11, originally marked 2012-07-27</t>
  </si>
  <si>
    <t>Recapture from 2015-07-02, originally marked 2015-07-02</t>
  </si>
  <si>
    <t>Recapture for 2016-06-30, originally marked 2016-04-21</t>
  </si>
  <si>
    <t>Recapture for 2016-07-12, originally marked 2016-04-21</t>
  </si>
  <si>
    <t xml:space="preserve">Recapture from 2015-07-10, originally marked 2015-07-04 </t>
  </si>
  <si>
    <t>Recapture from 2016-07-11, originally marked 2016-06-29</t>
  </si>
  <si>
    <t>Recapture from 2016-07-12, originally marked 2016-06-29</t>
  </si>
  <si>
    <t>Recapture from 2016-07-14, originally marked 2016-06-29</t>
  </si>
  <si>
    <t>Recapture from 2016-07-01, originally marked 2016-06-29</t>
  </si>
  <si>
    <t>New Adult Females</t>
  </si>
  <si>
    <t>New Adult Males</t>
  </si>
  <si>
    <t>New Juv Females</t>
  </si>
  <si>
    <t>New Juv Males</t>
  </si>
  <si>
    <t>Total New Females</t>
  </si>
  <si>
    <t>Total New Males</t>
  </si>
  <si>
    <t>Total New</t>
  </si>
  <si>
    <t>Intersession Recaptures</t>
  </si>
  <si>
    <t>Total Intersession</t>
  </si>
  <si>
    <t>Adult Females</t>
  </si>
  <si>
    <t>Adult Males</t>
  </si>
  <si>
    <t>Juvenile Females</t>
  </si>
  <si>
    <t>Juvenile Males</t>
  </si>
  <si>
    <t>Recap Females</t>
  </si>
  <si>
    <t>Recap Males</t>
  </si>
  <si>
    <t>Recaptures</t>
  </si>
  <si>
    <t>Intrasession Recaptures</t>
  </si>
  <si>
    <t>Total Intrasession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</si>
</sst>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Geneva"/>
    </font>
    <font>
      <sz val="12"/>
      <name val="Helvetica"/>
    </font>
    <font>
      <sz val="12"/>
      <name val="Helvetica"/>
    </font>
    <font>
      <sz val="12"/>
      <name val="Helvetica"/>
    </font>
    <font>
      <sz val="12"/>
      <name val="Helvetica"/>
    </font>
    <font>
      <sz val="12"/>
      <name val="Helvetica"/>
    </font>
    <font>
      <sz val="12"/>
      <name val="Helvetica"/>
    </font>
    <font>
      <b/>
      <sz val="12"/>
      <name val="Helvetica"/>
    </font>
    <font>
      <b/>
      <sz val="12"/>
      <name val="Geneva"/>
    </font>
    <font>
      <sz val="8"/>
      <name val="Helvetica"/>
    </font>
    <font>
      <sz val="10"/>
      <name val="Geneva"/>
    </font>
    <font>
      <sz val="10"/>
      <name val="Geneva"/>
    </font>
    <font>
      <u/>
      <sz val="10"/>
      <color theme="10"/>
      <name val="Geneva"/>
    </font>
    <font>
      <u/>
      <sz val="10"/>
      <color theme="11"/>
      <name val="Geneva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1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49" fontId="7" fillId="0" borderId="0" xfId="0" applyNumberFormat="1" applyFont="1" applyAlignment="1">
      <alignment horizontal="left"/>
    </xf>
    <xf numFmtId="0" fontId="7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NumberFormat="1" applyAlignment="1">
      <alignment horizontal="center"/>
    </xf>
    <xf numFmtId="20" fontId="0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49" fontId="0" fillId="0" borderId="0" xfId="0" applyNumberFormat="1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0" fillId="2" borderId="0" xfId="0" applyNumberForma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49" fontId="0" fillId="2" borderId="0" xfId="0" applyNumberFormat="1" applyFill="1" applyAlignment="1">
      <alignment horizontal="center"/>
    </xf>
    <xf numFmtId="0" fontId="0" fillId="2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20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49" fontId="0" fillId="2" borderId="0" xfId="0" applyNumberFormat="1" applyFont="1" applyFill="1" applyAlignment="1">
      <alignment horizontal="left"/>
    </xf>
    <xf numFmtId="1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49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11" fillId="2" borderId="0" xfId="0" applyFont="1" applyFill="1" applyBorder="1" applyAlignment="1">
      <alignment horizontal="left"/>
    </xf>
    <xf numFmtId="1" fontId="0" fillId="2" borderId="0" xfId="0" applyNumberFormat="1" applyFont="1" applyFill="1" applyAlignment="1">
      <alignment horizontal="center"/>
    </xf>
    <xf numFmtId="49" fontId="0" fillId="3" borderId="0" xfId="0" applyNumberFormat="1" applyFill="1" applyAlignment="1">
      <alignment horizontal="left"/>
    </xf>
    <xf numFmtId="49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NumberFormat="1" applyFont="1" applyFill="1" applyAlignment="1">
      <alignment horizontal="center"/>
    </xf>
    <xf numFmtId="0" fontId="0" fillId="3" borderId="0" xfId="0" applyNumberForma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49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ont="1" applyFill="1" applyAlignment="1">
      <alignment horizontal="left"/>
    </xf>
    <xf numFmtId="49" fontId="0" fillId="3" borderId="0" xfId="0" applyNumberFormat="1" applyFont="1" applyFill="1" applyAlignment="1">
      <alignment horizontal="left"/>
    </xf>
    <xf numFmtId="1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164" fontId="0" fillId="3" borderId="0" xfId="0" applyNumberFormat="1" applyFont="1" applyFill="1" applyAlignment="1">
      <alignment horizontal="center"/>
    </xf>
    <xf numFmtId="20" fontId="0" fillId="3" borderId="0" xfId="0" applyNumberFormat="1" applyFont="1" applyFill="1" applyAlignment="1">
      <alignment horizontal="center"/>
    </xf>
    <xf numFmtId="0" fontId="11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left"/>
    </xf>
    <xf numFmtId="0" fontId="4" fillId="3" borderId="0" xfId="0" applyFont="1" applyFill="1" applyBorder="1" applyAlignment="1">
      <alignment horizontal="center"/>
    </xf>
    <xf numFmtId="49" fontId="0" fillId="4" borderId="0" xfId="0" applyNumberFormat="1" applyFill="1"/>
    <xf numFmtId="0" fontId="0" fillId="4" borderId="0" xfId="0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49" fontId="0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0" fontId="0" fillId="4" borderId="0" xfId="0" applyFill="1" applyBorder="1"/>
    <xf numFmtId="49" fontId="0" fillId="4" borderId="0" xfId="0" applyNumberFormat="1" applyFill="1" applyAlignment="1">
      <alignment horizontal="left"/>
    </xf>
    <xf numFmtId="49" fontId="0" fillId="4" borderId="0" xfId="0" applyNumberFormat="1" applyFont="1" applyFill="1" applyAlignment="1">
      <alignment horizontal="left"/>
    </xf>
    <xf numFmtId="0" fontId="10" fillId="4" borderId="0" xfId="0" applyNumberFormat="1" applyFont="1" applyFill="1" applyAlignment="1">
      <alignment horizontal="center"/>
    </xf>
    <xf numFmtId="1" fontId="11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0" fillId="4" borderId="0" xfId="0" applyFont="1" applyFill="1" applyBorder="1" applyAlignment="1">
      <alignment horizontal="center"/>
    </xf>
    <xf numFmtId="164" fontId="0" fillId="4" borderId="0" xfId="0" applyNumberFormat="1" applyFont="1" applyFill="1" applyAlignment="1">
      <alignment horizontal="center"/>
    </xf>
    <xf numFmtId="0" fontId="11" fillId="4" borderId="0" xfId="0" applyFont="1" applyFill="1" applyBorder="1" applyAlignment="1">
      <alignment horizontal="left"/>
    </xf>
    <xf numFmtId="1" fontId="0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20" fontId="0" fillId="4" borderId="0" xfId="0" applyNumberFormat="1" applyFont="1" applyFill="1" applyAlignment="1">
      <alignment horizontal="center"/>
    </xf>
    <xf numFmtId="0" fontId="0" fillId="4" borderId="0" xfId="0" applyNumberFormat="1" applyFont="1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11" fillId="4" borderId="0" xfId="0" applyFont="1" applyFill="1" applyAlignment="1">
      <alignment horizontal="left"/>
    </xf>
    <xf numFmtId="49" fontId="0" fillId="5" borderId="0" xfId="0" applyNumberFormat="1" applyFill="1" applyAlignment="1">
      <alignment horizontal="left"/>
    </xf>
    <xf numFmtId="0" fontId="0" fillId="5" borderId="0" xfId="0" applyNumberFormat="1" applyFon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0" fillId="5" borderId="0" xfId="0" applyFill="1"/>
    <xf numFmtId="49" fontId="0" fillId="5" borderId="0" xfId="0" applyNumberFormat="1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0" xfId="0" applyFont="1" applyFill="1" applyAlignment="1">
      <alignment horizontal="left"/>
    </xf>
    <xf numFmtId="0" fontId="10" fillId="5" borderId="0" xfId="0" applyNumberFormat="1" applyFont="1" applyFill="1" applyAlignment="1">
      <alignment horizontal="center"/>
    </xf>
    <xf numFmtId="49" fontId="0" fillId="5" borderId="0" xfId="0" applyNumberFormat="1" applyFont="1" applyFill="1" applyAlignment="1">
      <alignment horizontal="left"/>
    </xf>
    <xf numFmtId="1" fontId="11" fillId="5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0" fillId="5" borderId="0" xfId="0" applyFont="1" applyFill="1" applyBorder="1" applyAlignment="1">
      <alignment horizontal="center"/>
    </xf>
    <xf numFmtId="164" fontId="0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left"/>
    </xf>
    <xf numFmtId="0" fontId="11" fillId="5" borderId="0" xfId="0" applyFont="1" applyFill="1" applyBorder="1" applyAlignment="1">
      <alignment horizontal="left"/>
    </xf>
    <xf numFmtId="49" fontId="0" fillId="5" borderId="0" xfId="0" applyNumberFormat="1" applyFill="1"/>
    <xf numFmtId="20" fontId="0" fillId="5" borderId="0" xfId="0" applyNumberFormat="1" applyFont="1" applyFill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1" fillId="5" borderId="0" xfId="0" applyFont="1" applyFill="1" applyAlignment="1">
      <alignment horizontal="left"/>
    </xf>
    <xf numFmtId="1" fontId="0" fillId="5" borderId="0" xfId="0" applyNumberFormat="1" applyFont="1" applyFill="1" applyAlignment="1">
      <alignment horizontal="center"/>
    </xf>
    <xf numFmtId="0" fontId="3" fillId="5" borderId="0" xfId="0" applyFont="1" applyFill="1" applyBorder="1" applyAlignment="1">
      <alignment horizontal="center"/>
    </xf>
  </cellXfs>
  <cellStyles count="1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Sandy Point Mongoose Trapping Summary 8.4.07 - 8.6.07</a:t>
            </a:r>
          </a:p>
        </c:rich>
      </c:tx>
      <c:layout>
        <c:manualLayout>
          <c:xMode val="edge"/>
          <c:yMode val="edge"/>
          <c:x val="0.254814814814815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407407407407"/>
          <c:y val="0.117647058823529"/>
          <c:w val="0.767407407407407"/>
          <c:h val="0.76688453159041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4374400"/>
        <c:axId val="-963942016"/>
      </c:scatterChart>
      <c:valAx>
        <c:axId val="-964374400"/>
        <c:scaling>
          <c:orientation val="minMax"/>
          <c:max val="23.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Trap Number</a:t>
                </a:r>
              </a:p>
            </c:rich>
          </c:tx>
          <c:layout>
            <c:manualLayout>
              <c:xMode val="edge"/>
              <c:yMode val="edge"/>
              <c:x val="0.533333333333333"/>
              <c:y val="0.93899782135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963942016"/>
        <c:crosses val="autoZero"/>
        <c:crossBetween val="midCat"/>
        <c:majorUnit val="1.0"/>
      </c:valAx>
      <c:valAx>
        <c:axId val="-963942016"/>
        <c:scaling>
          <c:orientation val="minMax"/>
          <c:max val="4.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207407407407407"/>
              <c:y val="0.553376906318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964374400"/>
        <c:crosses val="autoZero"/>
        <c:crossBetween val="midCat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t>Sandy Point Mongoose 8.4.07 - 8.6.07</a:t>
            </a:r>
          </a:p>
        </c:rich>
      </c:tx>
      <c:layout>
        <c:manualLayout>
          <c:xMode val="edge"/>
          <c:yMode val="edge"/>
          <c:x val="0.337777777777778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07407407407407"/>
          <c:y val="0.115468409586057"/>
          <c:w val="0.927407407407407"/>
          <c:h val="0.7821350762527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CC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9571424"/>
        <c:axId val="-1459569232"/>
      </c:barChart>
      <c:catAx>
        <c:axId val="-145957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t>Trap Number</a:t>
                </a:r>
              </a:p>
            </c:rich>
          </c:tx>
          <c:layout>
            <c:manualLayout>
              <c:xMode val="edge"/>
              <c:yMode val="edge"/>
              <c:x val="0.475555555555556"/>
              <c:y val="0.945533769063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5956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59569232"/>
        <c:scaling>
          <c:orientation val="minMax"/>
          <c:max val="4.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133333333333333"/>
              <c:y val="0.400871459694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59571424"/>
        <c:crosses val="autoZero"/>
        <c:crossBetween val="between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071"/>
  <sheetViews>
    <sheetView tabSelected="1" topLeftCell="A93" workbookViewId="0">
      <selection activeCell="E104" sqref="E104"/>
    </sheetView>
  </sheetViews>
  <sheetFormatPr baseColWidth="10" defaultRowHeight="14" x14ac:dyDescent="0.2"/>
  <cols>
    <col min="1" max="1" width="21.5703125" style="15" customWidth="1"/>
    <col min="2" max="2" width="14.5703125" style="3" bestFit="1" customWidth="1"/>
    <col min="3" max="3" width="16" style="3" customWidth="1"/>
    <col min="4" max="4" width="14" style="3" customWidth="1"/>
    <col min="5" max="5" width="14.85546875" style="1" bestFit="1" customWidth="1"/>
    <col min="6" max="6" width="15" style="1" customWidth="1"/>
    <col min="7" max="7" width="19.140625" style="3" customWidth="1"/>
    <col min="8" max="8" width="5.7109375" style="3" customWidth="1"/>
    <col min="9" max="9" width="4.28515625" style="3" bestFit="1" customWidth="1"/>
    <col min="10" max="10" width="4.28515625" style="3" customWidth="1"/>
    <col min="11" max="11" width="5.5703125" style="3" customWidth="1"/>
    <col min="12" max="12" width="10.85546875" style="8" customWidth="1"/>
    <col min="13" max="13" width="10.85546875" style="3" customWidth="1"/>
    <col min="14" max="14" width="47.5703125" style="15" customWidth="1"/>
    <col min="15" max="15" width="60.42578125" style="2" bestFit="1" customWidth="1"/>
    <col min="16" max="16" width="30.28515625" customWidth="1"/>
  </cols>
  <sheetData>
    <row r="1" spans="1:17" ht="16" x14ac:dyDescent="0.2">
      <c r="A1" s="11" t="s">
        <v>20</v>
      </c>
      <c r="B1" s="6"/>
      <c r="C1" s="6"/>
      <c r="D1" s="6"/>
      <c r="E1" s="5"/>
      <c r="F1" s="5"/>
      <c r="G1" s="6"/>
      <c r="H1" s="6"/>
      <c r="I1" s="6"/>
      <c r="L1" s="14"/>
      <c r="M1" s="6"/>
      <c r="N1" s="11"/>
      <c r="O1" s="4"/>
    </row>
    <row r="2" spans="1:17" ht="16" x14ac:dyDescent="0.2">
      <c r="A2" s="11" t="s">
        <v>0</v>
      </c>
      <c r="B2" s="6"/>
      <c r="C2" s="6"/>
      <c r="D2" s="6"/>
      <c r="E2" s="5"/>
      <c r="F2" s="5"/>
      <c r="G2" s="6"/>
      <c r="H2" s="6"/>
      <c r="I2" s="6"/>
      <c r="L2" s="14"/>
      <c r="M2" s="6"/>
      <c r="N2" s="11"/>
      <c r="O2" s="4"/>
    </row>
    <row r="3" spans="1:17" ht="16" x14ac:dyDescent="0.2">
      <c r="A3" s="11" t="s">
        <v>2</v>
      </c>
      <c r="B3" s="6"/>
      <c r="C3" s="6"/>
      <c r="D3" s="6"/>
      <c r="E3" s="5"/>
      <c r="F3" s="5"/>
      <c r="G3" s="6"/>
      <c r="H3" s="6"/>
      <c r="I3" s="6"/>
      <c r="L3" s="14"/>
      <c r="M3" s="6"/>
      <c r="N3" s="11"/>
      <c r="O3" s="4"/>
    </row>
    <row r="4" spans="1:17" ht="16" x14ac:dyDescent="0.2">
      <c r="B4" s="6"/>
      <c r="C4" s="6"/>
      <c r="D4" s="6"/>
      <c r="E4" s="5"/>
      <c r="F4" s="5"/>
      <c r="G4" s="6"/>
      <c r="H4" s="6"/>
      <c r="I4" s="6"/>
      <c r="L4" s="14"/>
      <c r="M4" s="6"/>
      <c r="N4" s="11"/>
      <c r="O4" s="4"/>
    </row>
    <row r="5" spans="1:17" ht="16" x14ac:dyDescent="0.2">
      <c r="A5" s="11"/>
      <c r="B5" s="6"/>
      <c r="C5" s="6"/>
      <c r="D5" s="6"/>
      <c r="E5" s="6" t="s">
        <v>15</v>
      </c>
      <c r="F5" s="6"/>
      <c r="G5" s="6"/>
      <c r="H5" s="6"/>
      <c r="I5" s="6"/>
      <c r="L5" s="14"/>
      <c r="M5" s="6" t="s">
        <v>11</v>
      </c>
      <c r="N5" s="11"/>
      <c r="O5" s="4"/>
    </row>
    <row r="6" spans="1:17" s="10" customFormat="1" ht="12" customHeight="1" x14ac:dyDescent="0.2">
      <c r="A6" s="16" t="s">
        <v>14</v>
      </c>
      <c r="B6" s="12" t="s">
        <v>13</v>
      </c>
      <c r="C6" s="13" t="s">
        <v>16</v>
      </c>
      <c r="D6" s="13" t="s">
        <v>18</v>
      </c>
      <c r="E6" s="13" t="s">
        <v>17</v>
      </c>
      <c r="F6" s="13" t="s">
        <v>1</v>
      </c>
      <c r="G6" s="12" t="s">
        <v>8</v>
      </c>
      <c r="H6" s="12" t="s">
        <v>4</v>
      </c>
      <c r="I6" s="12" t="s">
        <v>5</v>
      </c>
      <c r="J6" s="12" t="s">
        <v>3</v>
      </c>
      <c r="K6" s="12" t="s">
        <v>19</v>
      </c>
      <c r="L6" s="17" t="s">
        <v>6</v>
      </c>
      <c r="M6" s="12" t="s">
        <v>10</v>
      </c>
      <c r="N6" s="16" t="s">
        <v>9</v>
      </c>
      <c r="O6" s="30" t="s">
        <v>7</v>
      </c>
      <c r="P6" s="12" t="s">
        <v>12</v>
      </c>
    </row>
    <row r="7" spans="1:17" s="105" customFormat="1" ht="12" customHeight="1" x14ac:dyDescent="0.2">
      <c r="A7" s="96" t="s">
        <v>140</v>
      </c>
      <c r="B7" s="97" t="s">
        <v>146</v>
      </c>
      <c r="C7" s="98">
        <v>16</v>
      </c>
      <c r="D7" s="48" t="s">
        <v>22</v>
      </c>
      <c r="E7" s="99">
        <v>17.6832157932221</v>
      </c>
      <c r="F7" s="99">
        <v>-64.890208449214597</v>
      </c>
      <c r="G7" s="100">
        <v>410</v>
      </c>
      <c r="H7" s="45" t="s">
        <v>23</v>
      </c>
      <c r="I7" s="97" t="s">
        <v>24</v>
      </c>
      <c r="J7" s="100" t="s">
        <v>17</v>
      </c>
      <c r="K7" s="101">
        <v>36.9</v>
      </c>
      <c r="L7" s="102" t="s">
        <v>134</v>
      </c>
      <c r="M7" s="97" t="s">
        <v>63</v>
      </c>
      <c r="N7" s="103" t="s">
        <v>275</v>
      </c>
      <c r="O7" s="104" t="s">
        <v>153</v>
      </c>
      <c r="P7" s="104"/>
      <c r="Q7" s="99"/>
    </row>
    <row r="8" spans="1:17" s="105" customFormat="1" ht="12" customHeight="1" x14ac:dyDescent="0.2">
      <c r="A8" s="106" t="s">
        <v>140</v>
      </c>
      <c r="B8" s="97" t="s">
        <v>146</v>
      </c>
      <c r="C8" s="98" t="s">
        <v>242</v>
      </c>
      <c r="D8" s="45" t="s">
        <v>22</v>
      </c>
      <c r="E8" s="99">
        <v>17.6832157932221</v>
      </c>
      <c r="F8" s="99">
        <v>-64.890208449214597</v>
      </c>
      <c r="G8" s="45" t="s">
        <v>172</v>
      </c>
      <c r="H8" s="45" t="s">
        <v>23</v>
      </c>
      <c r="I8" s="45" t="s">
        <v>24</v>
      </c>
      <c r="J8" s="100" t="s">
        <v>17</v>
      </c>
      <c r="K8" s="100">
        <v>39.200000000000003</v>
      </c>
      <c r="L8" s="45" t="s">
        <v>238</v>
      </c>
      <c r="M8" s="45" t="s">
        <v>63</v>
      </c>
      <c r="N8" s="103" t="s">
        <v>284</v>
      </c>
      <c r="O8" s="106" t="s">
        <v>241</v>
      </c>
      <c r="P8" s="99"/>
      <c r="Q8" s="99"/>
    </row>
    <row r="9" spans="1:17" s="105" customFormat="1" ht="12" customHeight="1" x14ac:dyDescent="0.2">
      <c r="A9" s="107" t="s">
        <v>139</v>
      </c>
      <c r="B9" s="108" t="s">
        <v>145</v>
      </c>
      <c r="C9" s="109">
        <v>6</v>
      </c>
      <c r="D9" s="48" t="s">
        <v>22</v>
      </c>
      <c r="E9" s="99">
        <v>17.686268817633302</v>
      </c>
      <c r="F9" s="99">
        <v>-64.881318183615804</v>
      </c>
      <c r="G9" s="110">
        <v>440</v>
      </c>
      <c r="H9" s="102" t="s">
        <v>30</v>
      </c>
      <c r="I9" s="111" t="s">
        <v>24</v>
      </c>
      <c r="J9" s="100" t="s">
        <v>17</v>
      </c>
      <c r="K9" s="112">
        <v>40</v>
      </c>
      <c r="L9" s="102" t="s">
        <v>134</v>
      </c>
      <c r="M9" s="97" t="s">
        <v>63</v>
      </c>
      <c r="N9" s="103" t="s">
        <v>272</v>
      </c>
      <c r="O9" s="104" t="s">
        <v>152</v>
      </c>
      <c r="P9" s="104"/>
      <c r="Q9" s="113"/>
    </row>
    <row r="10" spans="1:17" s="105" customFormat="1" ht="12" customHeight="1" x14ac:dyDescent="0.2">
      <c r="A10" s="106" t="s">
        <v>139</v>
      </c>
      <c r="B10" s="108" t="s">
        <v>145</v>
      </c>
      <c r="C10" s="98">
        <v>6</v>
      </c>
      <c r="D10" s="48" t="s">
        <v>22</v>
      </c>
      <c r="E10" s="99">
        <v>17.686268817633302</v>
      </c>
      <c r="F10" s="99">
        <v>-64.881318183615804</v>
      </c>
      <c r="G10" s="45" t="s">
        <v>170</v>
      </c>
      <c r="H10" s="45" t="s">
        <v>23</v>
      </c>
      <c r="I10" s="102" t="s">
        <v>24</v>
      </c>
      <c r="J10" s="100" t="s">
        <v>17</v>
      </c>
      <c r="K10" s="101">
        <v>38.700000000000003</v>
      </c>
      <c r="L10" s="45" t="s">
        <v>163</v>
      </c>
      <c r="M10" s="97" t="s">
        <v>63</v>
      </c>
      <c r="N10" s="103" t="s">
        <v>272</v>
      </c>
      <c r="O10" s="106" t="s">
        <v>177</v>
      </c>
      <c r="P10" s="104"/>
      <c r="Q10" s="99"/>
    </row>
    <row r="11" spans="1:17" s="105" customFormat="1" ht="12" customHeight="1" x14ac:dyDescent="0.2">
      <c r="A11" s="106" t="s">
        <v>111</v>
      </c>
      <c r="B11" s="108" t="s">
        <v>122</v>
      </c>
      <c r="C11" s="98">
        <v>14</v>
      </c>
      <c r="D11" s="48" t="s">
        <v>22</v>
      </c>
      <c r="E11" s="99">
        <v>17.6855204813182</v>
      </c>
      <c r="F11" s="99">
        <v>-64.886487387120695</v>
      </c>
      <c r="G11" s="98">
        <v>400</v>
      </c>
      <c r="H11" s="45" t="s">
        <v>23</v>
      </c>
      <c r="I11" s="114" t="s">
        <v>24</v>
      </c>
      <c r="J11" s="100" t="s">
        <v>17</v>
      </c>
      <c r="K11" s="101">
        <v>38.6</v>
      </c>
      <c r="L11" s="102" t="s">
        <v>108</v>
      </c>
      <c r="M11" s="97" t="s">
        <v>63</v>
      </c>
      <c r="N11" s="103" t="s">
        <v>261</v>
      </c>
      <c r="O11" s="106" t="s">
        <v>125</v>
      </c>
      <c r="P11" s="104" t="s">
        <v>110</v>
      </c>
      <c r="Q11" s="99"/>
    </row>
    <row r="12" spans="1:17" s="105" customFormat="1" ht="12" customHeight="1" x14ac:dyDescent="0.2">
      <c r="A12" s="106" t="s">
        <v>111</v>
      </c>
      <c r="B12" s="45" t="s">
        <v>122</v>
      </c>
      <c r="C12" s="98" t="s">
        <v>194</v>
      </c>
      <c r="D12" s="45" t="s">
        <v>22</v>
      </c>
      <c r="E12" s="99">
        <v>17.687777224928102</v>
      </c>
      <c r="F12" s="99">
        <v>-64.885705523192797</v>
      </c>
      <c r="G12" s="45" t="s">
        <v>79</v>
      </c>
      <c r="H12" s="45" t="s">
        <v>23</v>
      </c>
      <c r="I12" s="45" t="s">
        <v>24</v>
      </c>
      <c r="J12" s="100" t="s">
        <v>17</v>
      </c>
      <c r="K12" s="101">
        <v>39.200000000000003</v>
      </c>
      <c r="L12" s="45" t="s">
        <v>193</v>
      </c>
      <c r="M12" s="45" t="s">
        <v>63</v>
      </c>
      <c r="N12" s="103" t="s">
        <v>261</v>
      </c>
      <c r="O12" s="106" t="s">
        <v>203</v>
      </c>
      <c r="P12" s="99"/>
      <c r="Q12" s="99"/>
    </row>
    <row r="13" spans="1:17" s="105" customFormat="1" ht="12" customHeight="1" x14ac:dyDescent="0.2">
      <c r="A13" s="106" t="s">
        <v>209</v>
      </c>
      <c r="B13" s="115" t="s">
        <v>221</v>
      </c>
      <c r="C13" s="98" t="s">
        <v>214</v>
      </c>
      <c r="D13" s="45" t="s">
        <v>22</v>
      </c>
      <c r="E13" s="99">
        <v>17.679753061383899</v>
      </c>
      <c r="F13" s="99">
        <v>-64.894318766891899</v>
      </c>
      <c r="G13" s="45" t="s">
        <v>170</v>
      </c>
      <c r="H13" s="45" t="s">
        <v>23</v>
      </c>
      <c r="I13" s="45" t="s">
        <v>24</v>
      </c>
      <c r="J13" s="100" t="s">
        <v>17</v>
      </c>
      <c r="K13" s="100">
        <v>37.799999999999997</v>
      </c>
      <c r="L13" s="45" t="s">
        <v>207</v>
      </c>
      <c r="M13" s="45" t="s">
        <v>63</v>
      </c>
      <c r="N13" s="104" t="s">
        <v>287</v>
      </c>
      <c r="O13" s="106" t="s">
        <v>235</v>
      </c>
      <c r="P13" s="99"/>
      <c r="Q13" s="99"/>
    </row>
    <row r="14" spans="1:17" s="105" customFormat="1" ht="12" customHeight="1" x14ac:dyDescent="0.2">
      <c r="A14" s="96" t="s">
        <v>49</v>
      </c>
      <c r="B14" s="100" t="s">
        <v>61</v>
      </c>
      <c r="C14" s="98">
        <v>11</v>
      </c>
      <c r="D14" s="100" t="s">
        <v>22</v>
      </c>
      <c r="E14" s="99">
        <v>17.6880955696105</v>
      </c>
      <c r="F14" s="99">
        <v>-64.884665329009195</v>
      </c>
      <c r="G14" s="100">
        <v>410</v>
      </c>
      <c r="H14" s="45" t="s">
        <v>50</v>
      </c>
      <c r="I14" s="97" t="s">
        <v>24</v>
      </c>
      <c r="J14" s="100" t="s">
        <v>17</v>
      </c>
      <c r="K14" s="101">
        <v>37.9</v>
      </c>
      <c r="L14" s="45" t="s">
        <v>25</v>
      </c>
      <c r="M14" s="116" t="s">
        <v>26</v>
      </c>
      <c r="N14" s="103" t="s">
        <v>248</v>
      </c>
      <c r="O14" s="103"/>
      <c r="P14" s="104" t="s">
        <v>28</v>
      </c>
      <c r="Q14" s="99"/>
    </row>
    <row r="15" spans="1:17" s="105" customFormat="1" ht="12" customHeight="1" x14ac:dyDescent="0.2">
      <c r="A15" s="107" t="s">
        <v>69</v>
      </c>
      <c r="B15" s="108" t="s">
        <v>83</v>
      </c>
      <c r="C15" s="109">
        <v>14</v>
      </c>
      <c r="D15" s="100" t="s">
        <v>22</v>
      </c>
      <c r="E15" s="99">
        <v>17.6855204813182</v>
      </c>
      <c r="F15" s="99">
        <v>-64.886487387120695</v>
      </c>
      <c r="G15" s="110">
        <v>460</v>
      </c>
      <c r="H15" s="102" t="s">
        <v>23</v>
      </c>
      <c r="I15" s="111" t="s">
        <v>24</v>
      </c>
      <c r="J15" s="100" t="s">
        <v>17</v>
      </c>
      <c r="K15" s="112">
        <v>39.5</v>
      </c>
      <c r="L15" s="102" t="s">
        <v>62</v>
      </c>
      <c r="M15" s="116" t="s">
        <v>63</v>
      </c>
      <c r="N15" s="104" t="s">
        <v>253</v>
      </c>
      <c r="O15" s="104" t="s">
        <v>70</v>
      </c>
      <c r="P15" s="104" t="s">
        <v>64</v>
      </c>
      <c r="Q15" s="99"/>
    </row>
    <row r="16" spans="1:17" s="105" customFormat="1" ht="12" customHeight="1" x14ac:dyDescent="0.2">
      <c r="A16" s="106" t="s">
        <v>69</v>
      </c>
      <c r="B16" s="108" t="s">
        <v>83</v>
      </c>
      <c r="C16" s="98">
        <v>14</v>
      </c>
      <c r="D16" s="48" t="s">
        <v>22</v>
      </c>
      <c r="E16" s="99">
        <v>17.6855204813182</v>
      </c>
      <c r="F16" s="99">
        <v>-64.886487387120695</v>
      </c>
      <c r="G16" s="98">
        <v>440</v>
      </c>
      <c r="H16" s="45" t="s">
        <v>23</v>
      </c>
      <c r="I16" s="114" t="s">
        <v>24</v>
      </c>
      <c r="J16" s="100" t="s">
        <v>17</v>
      </c>
      <c r="K16" s="101">
        <v>39.9</v>
      </c>
      <c r="L16" s="102" t="s">
        <v>133</v>
      </c>
      <c r="M16" s="97" t="s">
        <v>63</v>
      </c>
      <c r="N16" s="104" t="s">
        <v>253</v>
      </c>
      <c r="O16" s="106" t="s">
        <v>130</v>
      </c>
      <c r="P16" s="104" t="s">
        <v>110</v>
      </c>
      <c r="Q16" s="99"/>
    </row>
    <row r="17" spans="1:17" s="105" customFormat="1" ht="12" customHeight="1" x14ac:dyDescent="0.2">
      <c r="A17" s="106" t="s">
        <v>239</v>
      </c>
      <c r="B17" s="108" t="s">
        <v>244</v>
      </c>
      <c r="C17" s="98" t="s">
        <v>226</v>
      </c>
      <c r="D17" s="45" t="s">
        <v>22</v>
      </c>
      <c r="E17" s="99">
        <v>17.6880955696105</v>
      </c>
      <c r="F17" s="99">
        <v>-64.884665329009195</v>
      </c>
      <c r="G17" s="45" t="s">
        <v>172</v>
      </c>
      <c r="H17" s="45" t="s">
        <v>23</v>
      </c>
      <c r="I17" s="45" t="s">
        <v>24</v>
      </c>
      <c r="J17" s="100" t="s">
        <v>17</v>
      </c>
      <c r="K17" s="100">
        <v>38.799999999999997</v>
      </c>
      <c r="L17" s="45" t="s">
        <v>238</v>
      </c>
      <c r="M17" s="45" t="s">
        <v>63</v>
      </c>
      <c r="N17" s="106" t="s">
        <v>288</v>
      </c>
      <c r="O17" s="106"/>
      <c r="P17" s="99"/>
      <c r="Q17" s="99"/>
    </row>
    <row r="18" spans="1:17" s="105" customFormat="1" ht="12" customHeight="1" x14ac:dyDescent="0.2">
      <c r="A18" s="106" t="s">
        <v>222</v>
      </c>
      <c r="B18" s="108" t="s">
        <v>237</v>
      </c>
      <c r="C18" s="98" t="s">
        <v>196</v>
      </c>
      <c r="D18" s="45" t="s">
        <v>22</v>
      </c>
      <c r="E18" s="99">
        <v>17.686268817633302</v>
      </c>
      <c r="F18" s="99">
        <v>-64.881318183615804</v>
      </c>
      <c r="G18" s="45" t="s">
        <v>79</v>
      </c>
      <c r="H18" s="45" t="s">
        <v>23</v>
      </c>
      <c r="I18" s="45" t="s">
        <v>24</v>
      </c>
      <c r="J18" s="100" t="s">
        <v>17</v>
      </c>
      <c r="K18" s="100">
        <v>38.799999999999997</v>
      </c>
      <c r="L18" s="45" t="s">
        <v>232</v>
      </c>
      <c r="M18" s="45" t="s">
        <v>63</v>
      </c>
      <c r="N18" s="104" t="s">
        <v>289</v>
      </c>
      <c r="O18" s="106" t="s">
        <v>234</v>
      </c>
      <c r="P18" s="99"/>
      <c r="Q18" s="99"/>
    </row>
    <row r="19" spans="1:17" s="105" customFormat="1" ht="12" customHeight="1" x14ac:dyDescent="0.2">
      <c r="A19" s="96" t="s">
        <v>86</v>
      </c>
      <c r="B19" s="115" t="s">
        <v>87</v>
      </c>
      <c r="C19" s="98">
        <v>15</v>
      </c>
      <c r="D19" s="100" t="s">
        <v>22</v>
      </c>
      <c r="E19" s="99">
        <v>17.684919498860801</v>
      </c>
      <c r="F19" s="99">
        <v>-64.886601464822803</v>
      </c>
      <c r="G19" s="100">
        <v>620</v>
      </c>
      <c r="H19" s="45" t="s">
        <v>50</v>
      </c>
      <c r="I19" s="97" t="s">
        <v>24</v>
      </c>
      <c r="J19" s="100" t="s">
        <v>17</v>
      </c>
      <c r="K19" s="101">
        <v>38.299999999999997</v>
      </c>
      <c r="L19" s="102" t="s">
        <v>62</v>
      </c>
      <c r="M19" s="116" t="s">
        <v>63</v>
      </c>
      <c r="N19" s="104" t="s">
        <v>254</v>
      </c>
      <c r="O19" s="103" t="s">
        <v>77</v>
      </c>
      <c r="P19" s="104" t="s">
        <v>64</v>
      </c>
      <c r="Q19" s="99"/>
    </row>
    <row r="20" spans="1:17" s="105" customFormat="1" ht="12" customHeight="1" x14ac:dyDescent="0.2">
      <c r="A20" s="96" t="s">
        <v>126</v>
      </c>
      <c r="B20" s="117" t="s">
        <v>266</v>
      </c>
      <c r="C20" s="98">
        <v>9</v>
      </c>
      <c r="D20" s="48" t="s">
        <v>22</v>
      </c>
      <c r="E20" s="99">
        <v>17.686912966892098</v>
      </c>
      <c r="F20" s="99">
        <v>-64.882545545697198</v>
      </c>
      <c r="G20" s="100">
        <v>380</v>
      </c>
      <c r="H20" s="45" t="s">
        <v>23</v>
      </c>
      <c r="I20" s="97" t="s">
        <v>24</v>
      </c>
      <c r="J20" s="97" t="s">
        <v>17</v>
      </c>
      <c r="K20" s="112">
        <v>39.6</v>
      </c>
      <c r="L20" s="102" t="s">
        <v>133</v>
      </c>
      <c r="M20" s="97" t="s">
        <v>63</v>
      </c>
      <c r="N20" s="104" t="s">
        <v>267</v>
      </c>
      <c r="O20" s="103" t="s">
        <v>127</v>
      </c>
      <c r="P20" s="104" t="s">
        <v>110</v>
      </c>
      <c r="Q20" s="99"/>
    </row>
    <row r="21" spans="1:17" s="99" customFormat="1" ht="12" customHeight="1" x14ac:dyDescent="0.2">
      <c r="A21" s="96" t="s">
        <v>126</v>
      </c>
      <c r="B21" s="117" t="s">
        <v>266</v>
      </c>
      <c r="C21" s="98">
        <v>8</v>
      </c>
      <c r="D21" s="48" t="s">
        <v>22</v>
      </c>
      <c r="E21" s="99">
        <v>17.686411645263401</v>
      </c>
      <c r="F21" s="99">
        <v>-64.882042715325895</v>
      </c>
      <c r="G21" s="100">
        <v>320</v>
      </c>
      <c r="H21" s="98">
        <v>2</v>
      </c>
      <c r="I21" s="97" t="s">
        <v>24</v>
      </c>
      <c r="J21" s="100" t="s">
        <v>17</v>
      </c>
      <c r="K21" s="101">
        <v>38.700000000000003</v>
      </c>
      <c r="L21" s="45" t="s">
        <v>157</v>
      </c>
      <c r="M21" s="97" t="s">
        <v>63</v>
      </c>
      <c r="N21" s="104" t="s">
        <v>267</v>
      </c>
      <c r="O21" s="103" t="s">
        <v>158</v>
      </c>
      <c r="P21" s="104"/>
    </row>
    <row r="22" spans="1:17" s="99" customFormat="1" ht="12" customHeight="1" x14ac:dyDescent="0.2">
      <c r="A22" s="96" t="s">
        <v>21</v>
      </c>
      <c r="B22" s="100" t="s">
        <v>51</v>
      </c>
      <c r="C22" s="98">
        <v>5</v>
      </c>
      <c r="D22" s="100" t="s">
        <v>22</v>
      </c>
      <c r="E22" s="99">
        <v>17.686855383217299</v>
      </c>
      <c r="F22" s="99">
        <v>-64.880752237513605</v>
      </c>
      <c r="G22" s="100">
        <v>380</v>
      </c>
      <c r="H22" s="45" t="s">
        <v>52</v>
      </c>
      <c r="I22" s="97" t="s">
        <v>24</v>
      </c>
      <c r="J22" s="100" t="s">
        <v>17</v>
      </c>
      <c r="K22" s="101">
        <v>38</v>
      </c>
      <c r="L22" s="45" t="s">
        <v>25</v>
      </c>
      <c r="M22" s="45" t="s">
        <v>26</v>
      </c>
      <c r="N22" s="104" t="s">
        <v>247</v>
      </c>
      <c r="O22" s="103" t="s">
        <v>27</v>
      </c>
      <c r="P22" s="104" t="s">
        <v>28</v>
      </c>
      <c r="Q22" s="113"/>
    </row>
    <row r="23" spans="1:17" s="99" customFormat="1" ht="12" customHeight="1" x14ac:dyDescent="0.2">
      <c r="A23" s="107" t="s">
        <v>21</v>
      </c>
      <c r="B23" s="100" t="s">
        <v>51</v>
      </c>
      <c r="C23" s="109">
        <v>7</v>
      </c>
      <c r="D23" s="48" t="s">
        <v>22</v>
      </c>
      <c r="E23" s="99">
        <v>17.686654552817298</v>
      </c>
      <c r="F23" s="99">
        <v>-64.881415078416396</v>
      </c>
      <c r="G23" s="97" t="s">
        <v>22</v>
      </c>
      <c r="H23" s="102" t="s">
        <v>22</v>
      </c>
      <c r="I23" s="118" t="s">
        <v>24</v>
      </c>
      <c r="J23" s="97" t="s">
        <v>22</v>
      </c>
      <c r="K23" s="112" t="s">
        <v>22</v>
      </c>
      <c r="L23" s="102" t="s">
        <v>108</v>
      </c>
      <c r="M23" s="97" t="s">
        <v>63</v>
      </c>
      <c r="N23" s="104" t="s">
        <v>260</v>
      </c>
      <c r="O23" s="119" t="s">
        <v>113</v>
      </c>
      <c r="P23" s="104" t="s">
        <v>110</v>
      </c>
      <c r="Q23" s="113"/>
    </row>
    <row r="24" spans="1:17" s="99" customFormat="1" ht="12" customHeight="1" x14ac:dyDescent="0.2">
      <c r="A24" s="106" t="s">
        <v>240</v>
      </c>
      <c r="B24" s="97" t="s">
        <v>245</v>
      </c>
      <c r="C24" s="98" t="s">
        <v>243</v>
      </c>
      <c r="D24" s="45" t="s">
        <v>22</v>
      </c>
      <c r="E24" s="99">
        <v>17.686411645263401</v>
      </c>
      <c r="F24" s="99">
        <v>-64.882042715325895</v>
      </c>
      <c r="G24" s="45" t="s">
        <v>246</v>
      </c>
      <c r="H24" s="45" t="s">
        <v>23</v>
      </c>
      <c r="I24" s="45" t="s">
        <v>24</v>
      </c>
      <c r="J24" s="100" t="s">
        <v>17</v>
      </c>
      <c r="K24" s="100">
        <v>38.9</v>
      </c>
      <c r="L24" s="45" t="s">
        <v>238</v>
      </c>
      <c r="M24" s="45" t="s">
        <v>63</v>
      </c>
      <c r="N24" s="106" t="s">
        <v>290</v>
      </c>
      <c r="O24" s="106"/>
    </row>
    <row r="25" spans="1:17" s="99" customFormat="1" ht="12" customHeight="1" x14ac:dyDescent="0.2">
      <c r="A25" s="106" t="s">
        <v>78</v>
      </c>
      <c r="B25" s="97" t="s">
        <v>88</v>
      </c>
      <c r="C25" s="98">
        <v>8</v>
      </c>
      <c r="D25" s="100" t="s">
        <v>22</v>
      </c>
      <c r="E25" s="99">
        <v>17.686411645263401</v>
      </c>
      <c r="F25" s="99">
        <v>-64.882042715325895</v>
      </c>
      <c r="G25" s="45" t="s">
        <v>79</v>
      </c>
      <c r="H25" s="45" t="s">
        <v>30</v>
      </c>
      <c r="I25" s="102" t="s">
        <v>24</v>
      </c>
      <c r="J25" s="100" t="s">
        <v>17</v>
      </c>
      <c r="K25" s="101">
        <v>38.4</v>
      </c>
      <c r="L25" s="102" t="s">
        <v>62</v>
      </c>
      <c r="M25" s="116" t="s">
        <v>63</v>
      </c>
      <c r="N25" s="106" t="s">
        <v>251</v>
      </c>
      <c r="O25" s="106" t="s">
        <v>80</v>
      </c>
      <c r="P25" s="104" t="s">
        <v>64</v>
      </c>
      <c r="Q25" s="120"/>
    </row>
    <row r="26" spans="1:17" s="99" customFormat="1" ht="12" customHeight="1" x14ac:dyDescent="0.2">
      <c r="A26" s="106" t="s">
        <v>78</v>
      </c>
      <c r="B26" s="97" t="s">
        <v>88</v>
      </c>
      <c r="C26" s="98">
        <v>8</v>
      </c>
      <c r="D26" s="48" t="s">
        <v>22</v>
      </c>
      <c r="E26" s="99">
        <v>17.686411645263401</v>
      </c>
      <c r="F26" s="99">
        <v>-64.882042715325895</v>
      </c>
      <c r="G26" s="45" t="s">
        <v>131</v>
      </c>
      <c r="H26" s="45" t="s">
        <v>30</v>
      </c>
      <c r="I26" s="45" t="s">
        <v>24</v>
      </c>
      <c r="J26" s="100" t="s">
        <v>17</v>
      </c>
      <c r="K26" s="101">
        <v>38.700000000000003</v>
      </c>
      <c r="L26" s="102" t="s">
        <v>133</v>
      </c>
      <c r="M26" s="97" t="s">
        <v>63</v>
      </c>
      <c r="N26" s="106" t="s">
        <v>269</v>
      </c>
      <c r="O26" s="106" t="s">
        <v>132</v>
      </c>
      <c r="P26" s="104" t="s">
        <v>110</v>
      </c>
    </row>
    <row r="27" spans="1:17" s="99" customFormat="1" ht="12" customHeight="1" x14ac:dyDescent="0.2">
      <c r="A27" s="106" t="s">
        <v>190</v>
      </c>
      <c r="B27" s="45" t="s">
        <v>206</v>
      </c>
      <c r="C27" s="98" t="s">
        <v>197</v>
      </c>
      <c r="D27" s="45" t="s">
        <v>22</v>
      </c>
      <c r="E27" s="99">
        <v>17.686916990205599</v>
      </c>
      <c r="F27" s="99">
        <v>-64.880455518141304</v>
      </c>
      <c r="G27" s="45" t="s">
        <v>201</v>
      </c>
      <c r="H27" s="45" t="s">
        <v>23</v>
      </c>
      <c r="I27" s="45" t="s">
        <v>24</v>
      </c>
      <c r="J27" s="100" t="s">
        <v>17</v>
      </c>
      <c r="K27" s="100">
        <v>39.6</v>
      </c>
      <c r="L27" s="45" t="s">
        <v>193</v>
      </c>
      <c r="M27" s="45" t="s">
        <v>63</v>
      </c>
      <c r="N27" s="103" t="s">
        <v>283</v>
      </c>
      <c r="O27" s="106" t="s">
        <v>205</v>
      </c>
    </row>
    <row r="28" spans="1:17" s="56" customFormat="1" ht="12" customHeight="1" x14ac:dyDescent="0.2">
      <c r="A28" s="52" t="s">
        <v>43</v>
      </c>
      <c r="B28" s="53" t="s">
        <v>55</v>
      </c>
      <c r="C28" s="54">
        <v>1</v>
      </c>
      <c r="D28" s="55" t="s">
        <v>22</v>
      </c>
      <c r="E28" s="56">
        <v>17.6870386954396</v>
      </c>
      <c r="F28" s="56">
        <v>-64.880137844011102</v>
      </c>
      <c r="G28" s="55">
        <v>390</v>
      </c>
      <c r="H28" s="57" t="s">
        <v>30</v>
      </c>
      <c r="I28" s="58" t="s">
        <v>24</v>
      </c>
      <c r="J28" s="55" t="s">
        <v>17</v>
      </c>
      <c r="K28" s="59">
        <v>38.9</v>
      </c>
      <c r="L28" s="57" t="s">
        <v>25</v>
      </c>
      <c r="M28" s="60" t="s">
        <v>26</v>
      </c>
      <c r="N28" s="61" t="s">
        <v>252</v>
      </c>
      <c r="O28" s="61"/>
      <c r="P28" s="61" t="s">
        <v>28</v>
      </c>
    </row>
    <row r="29" spans="1:17" ht="12" customHeight="1" x14ac:dyDescent="0.2">
      <c r="A29" s="23" t="s">
        <v>43</v>
      </c>
      <c r="B29" s="29" t="s">
        <v>55</v>
      </c>
      <c r="C29" s="34">
        <v>3</v>
      </c>
      <c r="D29" s="3" t="s">
        <v>22</v>
      </c>
      <c r="E29">
        <v>17.6867551356554</v>
      </c>
      <c r="F29">
        <v>-64.880405561998401</v>
      </c>
      <c r="G29" s="20">
        <v>400</v>
      </c>
      <c r="H29" s="26" t="s">
        <v>30</v>
      </c>
      <c r="I29" s="22" t="s">
        <v>24</v>
      </c>
      <c r="J29" s="3" t="s">
        <v>17</v>
      </c>
      <c r="K29" s="27">
        <v>38</v>
      </c>
      <c r="L29" s="26" t="s">
        <v>89</v>
      </c>
      <c r="M29" s="8" t="s">
        <v>63</v>
      </c>
      <c r="N29" s="2" t="s">
        <v>256</v>
      </c>
      <c r="O29" s="21" t="s">
        <v>90</v>
      </c>
      <c r="P29" s="21" t="s">
        <v>28</v>
      </c>
      <c r="Q29" s="19"/>
    </row>
    <row r="30" spans="1:17" s="56" customFormat="1" ht="12" customHeight="1" x14ac:dyDescent="0.2">
      <c r="A30" s="62" t="s">
        <v>167</v>
      </c>
      <c r="B30" s="57" t="s">
        <v>181</v>
      </c>
      <c r="C30" s="54" t="s">
        <v>169</v>
      </c>
      <c r="D30" s="63" t="s">
        <v>22</v>
      </c>
      <c r="E30" s="56">
        <v>17.684919498860801</v>
      </c>
      <c r="F30" s="56">
        <v>-64.886601464822803</v>
      </c>
      <c r="G30" s="57" t="s">
        <v>172</v>
      </c>
      <c r="H30" s="57" t="s">
        <v>23</v>
      </c>
      <c r="I30" s="57" t="s">
        <v>24</v>
      </c>
      <c r="J30" s="55" t="s">
        <v>17</v>
      </c>
      <c r="K30" s="64">
        <v>38.6</v>
      </c>
      <c r="L30" s="57" t="s">
        <v>163</v>
      </c>
      <c r="M30" s="58" t="s">
        <v>63</v>
      </c>
      <c r="N30" s="62" t="s">
        <v>252</v>
      </c>
      <c r="O30" s="62"/>
    </row>
    <row r="31" spans="1:17" s="56" customFormat="1" ht="12" customHeight="1" x14ac:dyDescent="0.2">
      <c r="A31" s="65" t="s">
        <v>81</v>
      </c>
      <c r="B31" s="53" t="s">
        <v>85</v>
      </c>
      <c r="C31" s="66">
        <v>19</v>
      </c>
      <c r="D31" s="55" t="s">
        <v>22</v>
      </c>
      <c r="E31" s="56">
        <v>17.679753061383899</v>
      </c>
      <c r="F31" s="56">
        <v>-64.894318766891899</v>
      </c>
      <c r="G31" s="67">
        <v>490</v>
      </c>
      <c r="H31" s="68" t="s">
        <v>30</v>
      </c>
      <c r="I31" s="58" t="s">
        <v>24</v>
      </c>
      <c r="J31" s="55" t="s">
        <v>17</v>
      </c>
      <c r="K31" s="59">
        <v>39.200000000000003</v>
      </c>
      <c r="L31" s="68" t="s">
        <v>62</v>
      </c>
      <c r="M31" s="60" t="s">
        <v>63</v>
      </c>
      <c r="N31" s="69" t="s">
        <v>252</v>
      </c>
      <c r="O31" s="61" t="s">
        <v>82</v>
      </c>
      <c r="P31" s="61" t="s">
        <v>64</v>
      </c>
      <c r="Q31" s="70"/>
    </row>
    <row r="32" spans="1:17" s="56" customFormat="1" ht="12" customHeight="1" x14ac:dyDescent="0.2">
      <c r="A32" s="62" t="s">
        <v>147</v>
      </c>
      <c r="B32" s="53" t="s">
        <v>136</v>
      </c>
      <c r="C32" s="54">
        <v>18</v>
      </c>
      <c r="D32" s="63" t="s">
        <v>22</v>
      </c>
      <c r="E32" s="56">
        <v>17.680005943402598</v>
      </c>
      <c r="F32" s="56">
        <v>-64.894654881209107</v>
      </c>
      <c r="G32" s="54">
        <v>460</v>
      </c>
      <c r="H32" s="57" t="s">
        <v>23</v>
      </c>
      <c r="I32" s="71" t="s">
        <v>24</v>
      </c>
      <c r="J32" s="55" t="s">
        <v>17</v>
      </c>
      <c r="K32" s="64">
        <v>38.700000000000003</v>
      </c>
      <c r="L32" s="68" t="s">
        <v>134</v>
      </c>
      <c r="M32" s="58" t="s">
        <v>63</v>
      </c>
      <c r="N32" s="69" t="s">
        <v>252</v>
      </c>
      <c r="O32" s="61" t="s">
        <v>150</v>
      </c>
      <c r="P32" s="61"/>
    </row>
    <row r="33" spans="1:17" s="124" customFormat="1" ht="12" customHeight="1" x14ac:dyDescent="0.2">
      <c r="A33" s="121" t="s">
        <v>138</v>
      </c>
      <c r="B33" s="122" t="s">
        <v>273</v>
      </c>
      <c r="C33" s="123">
        <v>11</v>
      </c>
      <c r="D33" s="49" t="s">
        <v>22</v>
      </c>
      <c r="E33" s="124">
        <v>17.6880955696105</v>
      </c>
      <c r="F33" s="124">
        <v>-64.884665329009195</v>
      </c>
      <c r="G33" s="47" t="s">
        <v>142</v>
      </c>
      <c r="H33" s="47" t="s">
        <v>23</v>
      </c>
      <c r="I33" s="125" t="s">
        <v>31</v>
      </c>
      <c r="J33" s="46" t="s">
        <v>17</v>
      </c>
      <c r="K33" s="126">
        <v>40.200000000000003</v>
      </c>
      <c r="L33" s="125" t="s">
        <v>134</v>
      </c>
      <c r="M33" s="127" t="s">
        <v>63</v>
      </c>
      <c r="N33" s="121" t="s">
        <v>274</v>
      </c>
      <c r="O33" s="128" t="s">
        <v>143</v>
      </c>
      <c r="P33" s="128"/>
    </row>
    <row r="34" spans="1:17" s="124" customFormat="1" ht="12" customHeight="1" x14ac:dyDescent="0.2">
      <c r="A34" s="121" t="s">
        <v>224</v>
      </c>
      <c r="B34" s="129" t="s">
        <v>236</v>
      </c>
      <c r="C34" s="123" t="s">
        <v>195</v>
      </c>
      <c r="D34" s="47" t="s">
        <v>22</v>
      </c>
      <c r="E34" s="124">
        <v>17.6872900687158</v>
      </c>
      <c r="F34" s="124">
        <v>-64.883811715990305</v>
      </c>
      <c r="G34" s="47" t="s">
        <v>229</v>
      </c>
      <c r="H34" s="47" t="s">
        <v>50</v>
      </c>
      <c r="I34" s="47" t="s">
        <v>31</v>
      </c>
      <c r="J34" s="46" t="s">
        <v>17</v>
      </c>
      <c r="K34" s="46">
        <v>39</v>
      </c>
      <c r="L34" s="47" t="s">
        <v>232</v>
      </c>
      <c r="M34" s="47" t="s">
        <v>63</v>
      </c>
      <c r="N34" s="128" t="s">
        <v>285</v>
      </c>
      <c r="O34" s="121"/>
    </row>
    <row r="35" spans="1:17" s="124" customFormat="1" ht="12" customHeight="1" x14ac:dyDescent="0.2">
      <c r="A35" s="130" t="s">
        <v>120</v>
      </c>
      <c r="B35" s="129" t="s">
        <v>123</v>
      </c>
      <c r="C35" s="131">
        <v>15</v>
      </c>
      <c r="D35" s="49" t="s">
        <v>22</v>
      </c>
      <c r="E35" s="124">
        <v>17.684919498860801</v>
      </c>
      <c r="F35" s="124">
        <v>-64.886601464822803</v>
      </c>
      <c r="G35" s="132">
        <v>740</v>
      </c>
      <c r="H35" s="125" t="s">
        <v>50</v>
      </c>
      <c r="I35" s="133" t="s">
        <v>31</v>
      </c>
      <c r="J35" s="127" t="s">
        <v>17</v>
      </c>
      <c r="K35" s="134">
        <v>39.4</v>
      </c>
      <c r="L35" s="125" t="s">
        <v>108</v>
      </c>
      <c r="M35" s="127" t="s">
        <v>63</v>
      </c>
      <c r="N35" s="135" t="s">
        <v>262</v>
      </c>
      <c r="O35" s="128" t="s">
        <v>121</v>
      </c>
      <c r="P35" s="128" t="s">
        <v>110</v>
      </c>
      <c r="Q35" s="136"/>
    </row>
    <row r="36" spans="1:17" s="124" customFormat="1" ht="12" customHeight="1" x14ac:dyDescent="0.2">
      <c r="A36" s="121" t="s">
        <v>137</v>
      </c>
      <c r="B36" s="122" t="s">
        <v>270</v>
      </c>
      <c r="C36" s="123">
        <v>2</v>
      </c>
      <c r="D36" s="49" t="s">
        <v>22</v>
      </c>
      <c r="E36" s="124">
        <v>17.686934759840302</v>
      </c>
      <c r="F36" s="124">
        <v>-64.880090737715307</v>
      </c>
      <c r="G36" s="47" t="s">
        <v>141</v>
      </c>
      <c r="H36" s="47" t="s">
        <v>30</v>
      </c>
      <c r="I36" s="47" t="s">
        <v>31</v>
      </c>
      <c r="J36" s="46" t="s">
        <v>17</v>
      </c>
      <c r="K36" s="126">
        <v>40.200000000000003</v>
      </c>
      <c r="L36" s="125" t="s">
        <v>134</v>
      </c>
      <c r="M36" s="127" t="s">
        <v>63</v>
      </c>
      <c r="N36" s="128" t="s">
        <v>271</v>
      </c>
      <c r="O36" s="128" t="s">
        <v>151</v>
      </c>
    </row>
    <row r="37" spans="1:17" s="124" customFormat="1" ht="12" customHeight="1" x14ac:dyDescent="0.2">
      <c r="A37" s="121" t="s">
        <v>137</v>
      </c>
      <c r="B37" s="129" t="s">
        <v>270</v>
      </c>
      <c r="C37" s="123" t="s">
        <v>50</v>
      </c>
      <c r="D37" s="47" t="s">
        <v>22</v>
      </c>
      <c r="E37" s="124">
        <v>17.6867551356554</v>
      </c>
      <c r="F37" s="124">
        <v>-64.880405561998401</v>
      </c>
      <c r="G37" s="47" t="s">
        <v>155</v>
      </c>
      <c r="H37" s="47" t="s">
        <v>30</v>
      </c>
      <c r="I37" s="47" t="s">
        <v>31</v>
      </c>
      <c r="J37" s="46" t="s">
        <v>17</v>
      </c>
      <c r="K37" s="126">
        <v>39.1</v>
      </c>
      <c r="L37" s="47" t="s">
        <v>193</v>
      </c>
      <c r="M37" s="47" t="s">
        <v>63</v>
      </c>
      <c r="N37" s="128" t="s">
        <v>271</v>
      </c>
      <c r="O37" s="121" t="s">
        <v>204</v>
      </c>
    </row>
    <row r="38" spans="1:17" s="124" customFormat="1" ht="12" customHeight="1" x14ac:dyDescent="0.2">
      <c r="A38" s="137" t="s">
        <v>35</v>
      </c>
      <c r="B38" s="129" t="s">
        <v>59</v>
      </c>
      <c r="C38" s="123">
        <v>20</v>
      </c>
      <c r="D38" s="46" t="s">
        <v>22</v>
      </c>
      <c r="E38" s="124">
        <v>17.6796616986393</v>
      </c>
      <c r="F38" s="124">
        <v>-64.894838444888507</v>
      </c>
      <c r="G38" s="46">
        <v>600</v>
      </c>
      <c r="H38" s="47" t="s">
        <v>23</v>
      </c>
      <c r="I38" s="127" t="s">
        <v>31</v>
      </c>
      <c r="J38" s="46" t="s">
        <v>17</v>
      </c>
      <c r="K38" s="126">
        <v>39.200000000000003</v>
      </c>
      <c r="L38" s="47" t="s">
        <v>25</v>
      </c>
      <c r="M38" s="138" t="s">
        <v>26</v>
      </c>
      <c r="N38" s="135" t="s">
        <v>250</v>
      </c>
      <c r="O38" s="135" t="s">
        <v>36</v>
      </c>
      <c r="P38" s="128" t="s">
        <v>28</v>
      </c>
      <c r="Q38" s="136"/>
    </row>
    <row r="39" spans="1:17" s="124" customFormat="1" ht="12" customHeight="1" x14ac:dyDescent="0.2">
      <c r="A39" s="121" t="s">
        <v>35</v>
      </c>
      <c r="B39" s="129" t="s">
        <v>59</v>
      </c>
      <c r="C39" s="49" t="s">
        <v>168</v>
      </c>
      <c r="D39" s="49" t="s">
        <v>22</v>
      </c>
      <c r="G39" s="47" t="s">
        <v>38</v>
      </c>
      <c r="H39" s="47" t="s">
        <v>23</v>
      </c>
      <c r="I39" s="47" t="s">
        <v>31</v>
      </c>
      <c r="J39" s="46" t="s">
        <v>17</v>
      </c>
      <c r="K39" s="126">
        <v>39.200000000000003</v>
      </c>
      <c r="L39" s="47" t="s">
        <v>163</v>
      </c>
      <c r="M39" s="127" t="s">
        <v>63</v>
      </c>
      <c r="N39" s="121" t="s">
        <v>250</v>
      </c>
      <c r="O39" s="121"/>
      <c r="P39" s="128"/>
    </row>
    <row r="40" spans="1:17" s="124" customFormat="1" ht="12" customHeight="1" x14ac:dyDescent="0.2">
      <c r="A40" s="121" t="s">
        <v>35</v>
      </c>
      <c r="B40" s="129" t="s">
        <v>59</v>
      </c>
      <c r="C40" s="123" t="s">
        <v>214</v>
      </c>
      <c r="D40" s="47" t="s">
        <v>22</v>
      </c>
      <c r="E40" s="124">
        <v>17.679753061383899</v>
      </c>
      <c r="F40" s="124">
        <v>-64.894318766891899</v>
      </c>
      <c r="G40" s="47" t="s">
        <v>230</v>
      </c>
      <c r="H40" s="47" t="s">
        <v>23</v>
      </c>
      <c r="I40" s="47" t="s">
        <v>31</v>
      </c>
      <c r="J40" s="46" t="s">
        <v>17</v>
      </c>
      <c r="K40" s="46">
        <v>39.5</v>
      </c>
      <c r="L40" s="47" t="s">
        <v>232</v>
      </c>
      <c r="M40" s="47" t="s">
        <v>63</v>
      </c>
      <c r="N40" s="121" t="s">
        <v>286</v>
      </c>
      <c r="O40" s="121"/>
    </row>
    <row r="41" spans="1:17" s="124" customFormat="1" ht="12" customHeight="1" x14ac:dyDescent="0.2">
      <c r="A41" s="130" t="s">
        <v>32</v>
      </c>
      <c r="B41" s="129" t="s">
        <v>58</v>
      </c>
      <c r="C41" s="131">
        <v>4</v>
      </c>
      <c r="D41" s="46" t="s">
        <v>22</v>
      </c>
      <c r="E41" s="124">
        <v>17.686916990205599</v>
      </c>
      <c r="F41" s="124">
        <v>-64.880455518141304</v>
      </c>
      <c r="G41" s="132">
        <v>760</v>
      </c>
      <c r="H41" s="125" t="s">
        <v>23</v>
      </c>
      <c r="I41" s="139" t="s">
        <v>31</v>
      </c>
      <c r="J41" s="46" t="s">
        <v>17</v>
      </c>
      <c r="K41" s="134" t="s">
        <v>22</v>
      </c>
      <c r="L41" s="47" t="s">
        <v>25</v>
      </c>
      <c r="M41" s="138" t="s">
        <v>26</v>
      </c>
      <c r="N41" s="128" t="s">
        <v>249</v>
      </c>
      <c r="O41" s="128" t="s">
        <v>34</v>
      </c>
      <c r="P41" s="128" t="s">
        <v>28</v>
      </c>
    </row>
    <row r="42" spans="1:17" s="124" customFormat="1" ht="12" customHeight="1" x14ac:dyDescent="0.2">
      <c r="A42" s="137" t="s">
        <v>32</v>
      </c>
      <c r="B42" s="129" t="s">
        <v>58</v>
      </c>
      <c r="C42" s="123">
        <v>7</v>
      </c>
      <c r="D42" s="46" t="s">
        <v>22</v>
      </c>
      <c r="E42" s="124">
        <v>17.686654552817298</v>
      </c>
      <c r="F42" s="124">
        <v>-64.881415078416396</v>
      </c>
      <c r="G42" s="46">
        <v>740</v>
      </c>
      <c r="H42" s="47" t="s">
        <v>23</v>
      </c>
      <c r="I42" s="127" t="s">
        <v>31</v>
      </c>
      <c r="J42" s="46" t="s">
        <v>17</v>
      </c>
      <c r="K42" s="126">
        <v>38.799999999999997</v>
      </c>
      <c r="L42" s="125" t="s">
        <v>62</v>
      </c>
      <c r="M42" s="138" t="s">
        <v>63</v>
      </c>
      <c r="N42" s="128" t="s">
        <v>249</v>
      </c>
      <c r="O42" s="135" t="s">
        <v>65</v>
      </c>
      <c r="P42" s="128" t="s">
        <v>64</v>
      </c>
      <c r="Q42" s="140"/>
    </row>
    <row r="43" spans="1:17" s="124" customFormat="1" ht="12" customHeight="1" x14ac:dyDescent="0.2">
      <c r="A43" s="121" t="s">
        <v>40</v>
      </c>
      <c r="B43" s="127" t="s">
        <v>60</v>
      </c>
      <c r="C43" s="123">
        <v>19</v>
      </c>
      <c r="D43" s="46" t="s">
        <v>22</v>
      </c>
      <c r="E43" s="124">
        <v>17.679753061383899</v>
      </c>
      <c r="F43" s="124">
        <v>-64.894318766891899</v>
      </c>
      <c r="G43" s="47" t="s">
        <v>41</v>
      </c>
      <c r="H43" s="47" t="s">
        <v>30</v>
      </c>
      <c r="I43" s="125" t="s">
        <v>31</v>
      </c>
      <c r="J43" s="46" t="s">
        <v>17</v>
      </c>
      <c r="K43" s="126">
        <v>39.700000000000003</v>
      </c>
      <c r="L43" s="47" t="s">
        <v>25</v>
      </c>
      <c r="M43" s="138" t="s">
        <v>26</v>
      </c>
      <c r="N43" s="135" t="s">
        <v>251</v>
      </c>
      <c r="O43" s="121" t="s">
        <v>42</v>
      </c>
      <c r="P43" s="128" t="s">
        <v>28</v>
      </c>
    </row>
    <row r="44" spans="1:17" s="124" customFormat="1" ht="12" customHeight="1" x14ac:dyDescent="0.2">
      <c r="A44" s="121" t="s">
        <v>40</v>
      </c>
      <c r="B44" s="127" t="s">
        <v>60</v>
      </c>
      <c r="C44" s="123">
        <v>18</v>
      </c>
      <c r="D44" s="49" t="s">
        <v>22</v>
      </c>
      <c r="E44" s="124">
        <v>17.680005943402598</v>
      </c>
      <c r="F44" s="124">
        <v>-64.894654881209107</v>
      </c>
      <c r="G44" s="47" t="s">
        <v>174</v>
      </c>
      <c r="H44" s="47" t="s">
        <v>30</v>
      </c>
      <c r="I44" s="47" t="s">
        <v>31</v>
      </c>
      <c r="J44" s="46" t="s">
        <v>17</v>
      </c>
      <c r="K44" s="126">
        <v>39.5</v>
      </c>
      <c r="L44" s="47" t="s">
        <v>163</v>
      </c>
      <c r="M44" s="127" t="s">
        <v>63</v>
      </c>
      <c r="N44" s="135" t="s">
        <v>281</v>
      </c>
      <c r="O44" s="121"/>
    </row>
    <row r="45" spans="1:17" s="124" customFormat="1" ht="12" customHeight="1" x14ac:dyDescent="0.2">
      <c r="A45" s="121" t="s">
        <v>117</v>
      </c>
      <c r="B45" s="47" t="s">
        <v>124</v>
      </c>
      <c r="C45" s="123">
        <v>12</v>
      </c>
      <c r="D45" s="49" t="s">
        <v>22</v>
      </c>
      <c r="E45" s="124">
        <v>17.687777224928102</v>
      </c>
      <c r="F45" s="124">
        <v>-64.885705523192797</v>
      </c>
      <c r="G45" s="47" t="s">
        <v>118</v>
      </c>
      <c r="H45" s="47" t="s">
        <v>23</v>
      </c>
      <c r="I45" s="47" t="s">
        <v>31</v>
      </c>
      <c r="J45" s="46" t="s">
        <v>17</v>
      </c>
      <c r="K45" s="126">
        <v>39.6</v>
      </c>
      <c r="L45" s="125" t="s">
        <v>108</v>
      </c>
      <c r="M45" s="127" t="s">
        <v>63</v>
      </c>
      <c r="N45" s="128" t="s">
        <v>263</v>
      </c>
      <c r="O45" s="121" t="s">
        <v>119</v>
      </c>
      <c r="P45" s="128" t="s">
        <v>110</v>
      </c>
    </row>
    <row r="46" spans="1:17" s="124" customFormat="1" ht="12" customHeight="1" x14ac:dyDescent="0.2">
      <c r="A46" s="130" t="s">
        <v>100</v>
      </c>
      <c r="B46" s="122" t="s">
        <v>106</v>
      </c>
      <c r="C46" s="131">
        <v>13</v>
      </c>
      <c r="D46" s="46" t="s">
        <v>22</v>
      </c>
      <c r="E46" s="124">
        <v>17.687004161998601</v>
      </c>
      <c r="F46" s="124">
        <v>-64.886281862854901</v>
      </c>
      <c r="G46" s="132">
        <v>750</v>
      </c>
      <c r="H46" s="125" t="s">
        <v>23</v>
      </c>
      <c r="I46" s="133" t="s">
        <v>31</v>
      </c>
      <c r="J46" s="46" t="s">
        <v>17</v>
      </c>
      <c r="K46" s="134">
        <v>39.799999999999997</v>
      </c>
      <c r="L46" s="125" t="s">
        <v>89</v>
      </c>
      <c r="M46" s="47" t="s">
        <v>63</v>
      </c>
      <c r="N46" s="128" t="s">
        <v>257</v>
      </c>
      <c r="O46" s="128" t="s">
        <v>101</v>
      </c>
      <c r="P46" s="128" t="s">
        <v>28</v>
      </c>
    </row>
    <row r="47" spans="1:17" s="124" customFormat="1" ht="12" customHeight="1" x14ac:dyDescent="0.2">
      <c r="A47" s="121" t="s">
        <v>100</v>
      </c>
      <c r="B47" s="122" t="s">
        <v>106</v>
      </c>
      <c r="C47" s="123">
        <v>13</v>
      </c>
      <c r="D47" s="49" t="s">
        <v>22</v>
      </c>
      <c r="E47" s="124">
        <v>17.687004161998601</v>
      </c>
      <c r="F47" s="124">
        <v>-64.886281862854901</v>
      </c>
      <c r="G47" s="123">
        <v>760</v>
      </c>
      <c r="H47" s="47" t="s">
        <v>23</v>
      </c>
      <c r="I47" s="141" t="s">
        <v>31</v>
      </c>
      <c r="J47" s="46" t="s">
        <v>17</v>
      </c>
      <c r="K47" s="126">
        <v>40.700000000000003</v>
      </c>
      <c r="L47" s="125" t="s">
        <v>133</v>
      </c>
      <c r="M47" s="127" t="s">
        <v>63</v>
      </c>
      <c r="N47" s="128" t="s">
        <v>268</v>
      </c>
      <c r="O47" s="121" t="s">
        <v>127</v>
      </c>
      <c r="P47" s="128" t="s">
        <v>110</v>
      </c>
    </row>
    <row r="48" spans="1:17" s="124" customFormat="1" ht="12" customHeight="1" x14ac:dyDescent="0.2">
      <c r="A48" s="121" t="s">
        <v>100</v>
      </c>
      <c r="B48" s="122" t="s">
        <v>106</v>
      </c>
      <c r="C48" s="123">
        <v>11</v>
      </c>
      <c r="D48" s="49" t="s">
        <v>22</v>
      </c>
      <c r="E48" s="124">
        <v>17.6880955696105</v>
      </c>
      <c r="F48" s="124">
        <v>-64.884665329009195</v>
      </c>
      <c r="G48" s="47" t="s">
        <v>104</v>
      </c>
      <c r="H48" s="47" t="s">
        <v>23</v>
      </c>
      <c r="I48" s="125" t="s">
        <v>31</v>
      </c>
      <c r="J48" s="46" t="s">
        <v>17</v>
      </c>
      <c r="K48" s="126">
        <v>40</v>
      </c>
      <c r="L48" s="47" t="s">
        <v>163</v>
      </c>
      <c r="M48" s="127" t="s">
        <v>63</v>
      </c>
      <c r="N48" s="128" t="s">
        <v>279</v>
      </c>
      <c r="O48" s="121" t="s">
        <v>176</v>
      </c>
      <c r="P48" s="128"/>
    </row>
    <row r="49" spans="1:17" s="124" customFormat="1" ht="12" customHeight="1" x14ac:dyDescent="0.2">
      <c r="A49" s="121" t="s">
        <v>103</v>
      </c>
      <c r="B49" s="127" t="s">
        <v>107</v>
      </c>
      <c r="C49" s="123">
        <v>5</v>
      </c>
      <c r="D49" s="46" t="s">
        <v>22</v>
      </c>
      <c r="E49" s="124">
        <v>17.686855383217299</v>
      </c>
      <c r="F49" s="124">
        <v>-64.880752237513605</v>
      </c>
      <c r="G49" s="47" t="s">
        <v>104</v>
      </c>
      <c r="H49" s="47" t="s">
        <v>30</v>
      </c>
      <c r="I49" s="47" t="s">
        <v>31</v>
      </c>
      <c r="J49" s="46" t="s">
        <v>17</v>
      </c>
      <c r="K49" s="126">
        <v>39.9</v>
      </c>
      <c r="L49" s="125" t="s">
        <v>89</v>
      </c>
      <c r="M49" s="47" t="s">
        <v>63</v>
      </c>
      <c r="N49" s="121" t="s">
        <v>258</v>
      </c>
      <c r="O49" s="121" t="s">
        <v>105</v>
      </c>
      <c r="P49" s="128" t="s">
        <v>28</v>
      </c>
    </row>
    <row r="50" spans="1:17" s="124" customFormat="1" ht="12" customHeight="1" x14ac:dyDescent="0.2">
      <c r="A50" s="121" t="s">
        <v>103</v>
      </c>
      <c r="B50" s="47" t="s">
        <v>107</v>
      </c>
      <c r="C50" s="123" t="s">
        <v>196</v>
      </c>
      <c r="D50" s="47" t="s">
        <v>22</v>
      </c>
      <c r="E50" s="124">
        <v>17.686268817633302</v>
      </c>
      <c r="F50" s="124">
        <v>-64.881318183615804</v>
      </c>
      <c r="G50" s="47" t="s">
        <v>104</v>
      </c>
      <c r="H50" s="47" t="s">
        <v>30</v>
      </c>
      <c r="I50" s="47" t="s">
        <v>31</v>
      </c>
      <c r="J50" s="46" t="s">
        <v>17</v>
      </c>
      <c r="K50" s="46">
        <v>40.299999999999997</v>
      </c>
      <c r="L50" s="47" t="s">
        <v>193</v>
      </c>
      <c r="M50" s="47" t="s">
        <v>63</v>
      </c>
      <c r="N50" s="121" t="s">
        <v>291</v>
      </c>
      <c r="O50" s="121"/>
    </row>
    <row r="51" spans="1:17" s="124" customFormat="1" ht="12" customHeight="1" x14ac:dyDescent="0.2">
      <c r="A51" s="121" t="s">
        <v>103</v>
      </c>
      <c r="B51" s="47" t="s">
        <v>107</v>
      </c>
      <c r="C51" s="123" t="s">
        <v>23</v>
      </c>
      <c r="D51" s="47" t="s">
        <v>22</v>
      </c>
      <c r="E51" s="124">
        <v>17.686934759840302</v>
      </c>
      <c r="F51" s="124">
        <v>-64.880090737715307</v>
      </c>
      <c r="G51" s="47" t="s">
        <v>104</v>
      </c>
      <c r="H51" s="47" t="s">
        <v>30</v>
      </c>
      <c r="I51" s="47" t="s">
        <v>31</v>
      </c>
      <c r="J51" s="46" t="s">
        <v>17</v>
      </c>
      <c r="K51" s="46">
        <v>40.299999999999997</v>
      </c>
      <c r="L51" s="47" t="s">
        <v>232</v>
      </c>
      <c r="M51" s="47" t="s">
        <v>63</v>
      </c>
      <c r="N51" s="121" t="s">
        <v>292</v>
      </c>
      <c r="O51" s="121"/>
    </row>
    <row r="52" spans="1:17" s="124" customFormat="1" ht="12" customHeight="1" x14ac:dyDescent="0.2">
      <c r="A52" s="137" t="s">
        <v>135</v>
      </c>
      <c r="B52" s="122" t="s">
        <v>144</v>
      </c>
      <c r="C52" s="123">
        <v>12</v>
      </c>
      <c r="D52" s="49" t="s">
        <v>22</v>
      </c>
      <c r="E52" s="124">
        <v>17.687777224928102</v>
      </c>
      <c r="F52" s="124">
        <v>-64.885705523192797</v>
      </c>
      <c r="G52" s="46">
        <v>560</v>
      </c>
      <c r="H52" s="47" t="s">
        <v>23</v>
      </c>
      <c r="I52" s="127" t="s">
        <v>31</v>
      </c>
      <c r="J52" s="46" t="s">
        <v>17</v>
      </c>
      <c r="K52" s="126">
        <v>40</v>
      </c>
      <c r="L52" s="125" t="s">
        <v>134</v>
      </c>
      <c r="M52" s="127" t="s">
        <v>63</v>
      </c>
      <c r="N52" s="135" t="s">
        <v>276</v>
      </c>
      <c r="O52" s="128" t="s">
        <v>149</v>
      </c>
      <c r="P52" s="128"/>
    </row>
    <row r="53" spans="1:17" s="124" customFormat="1" ht="12" customHeight="1" x14ac:dyDescent="0.2">
      <c r="A53" s="121" t="s">
        <v>135</v>
      </c>
      <c r="B53" s="122" t="s">
        <v>144</v>
      </c>
      <c r="C53" s="123">
        <v>13</v>
      </c>
      <c r="D53" s="49" t="s">
        <v>22</v>
      </c>
      <c r="E53" s="124">
        <v>17.687004161998601</v>
      </c>
      <c r="F53" s="124">
        <v>-64.886281862854901</v>
      </c>
      <c r="G53" s="123">
        <v>620</v>
      </c>
      <c r="H53" s="123">
        <v>2</v>
      </c>
      <c r="I53" s="141" t="s">
        <v>31</v>
      </c>
      <c r="J53" s="46" t="s">
        <v>17</v>
      </c>
      <c r="K53" s="126">
        <v>39.700000000000003</v>
      </c>
      <c r="L53" s="47" t="s">
        <v>163</v>
      </c>
      <c r="M53" s="127" t="s">
        <v>63</v>
      </c>
      <c r="N53" s="128" t="s">
        <v>280</v>
      </c>
      <c r="O53" s="121" t="s">
        <v>187</v>
      </c>
      <c r="P53" s="128"/>
    </row>
    <row r="54" spans="1:17" s="124" customFormat="1" ht="12" customHeight="1" x14ac:dyDescent="0.2">
      <c r="A54" s="130" t="s">
        <v>75</v>
      </c>
      <c r="B54" s="47" t="s">
        <v>84</v>
      </c>
      <c r="C54" s="131">
        <v>20</v>
      </c>
      <c r="D54" s="46" t="s">
        <v>22</v>
      </c>
      <c r="E54" s="124">
        <v>17.6796616986393</v>
      </c>
      <c r="F54" s="124">
        <v>-64.894838444888507</v>
      </c>
      <c r="G54" s="132">
        <v>680</v>
      </c>
      <c r="H54" s="125" t="s">
        <v>73</v>
      </c>
      <c r="I54" s="142" t="s">
        <v>31</v>
      </c>
      <c r="J54" s="46" t="s">
        <v>17</v>
      </c>
      <c r="K54" s="134">
        <v>39.200000000000003</v>
      </c>
      <c r="L54" s="125" t="s">
        <v>62</v>
      </c>
      <c r="M54" s="138" t="s">
        <v>63</v>
      </c>
      <c r="N54" s="128" t="s">
        <v>255</v>
      </c>
      <c r="O54" s="128" t="s">
        <v>76</v>
      </c>
      <c r="P54" s="128" t="s">
        <v>64</v>
      </c>
      <c r="Q54" s="136"/>
    </row>
    <row r="55" spans="1:17" s="124" customFormat="1" ht="12" customHeight="1" x14ac:dyDescent="0.2">
      <c r="A55" s="121" t="s">
        <v>154</v>
      </c>
      <c r="B55" s="47" t="s">
        <v>162</v>
      </c>
      <c r="C55" s="123">
        <v>15</v>
      </c>
      <c r="D55" s="49" t="s">
        <v>22</v>
      </c>
      <c r="E55" s="124">
        <v>17.684919498860801</v>
      </c>
      <c r="F55" s="124">
        <v>-64.886601464822803</v>
      </c>
      <c r="G55" s="47" t="s">
        <v>155</v>
      </c>
      <c r="H55" s="123">
        <v>1</v>
      </c>
      <c r="I55" s="47" t="s">
        <v>31</v>
      </c>
      <c r="J55" s="46" t="s">
        <v>17</v>
      </c>
      <c r="K55" s="126">
        <v>39.4</v>
      </c>
      <c r="L55" s="47" t="s">
        <v>157</v>
      </c>
      <c r="M55" s="127" t="s">
        <v>63</v>
      </c>
      <c r="N55" s="135" t="s">
        <v>277</v>
      </c>
      <c r="O55" s="135" t="s">
        <v>159</v>
      </c>
    </row>
    <row r="56" spans="1:17" s="124" customFormat="1" ht="12" customHeight="1" x14ac:dyDescent="0.2">
      <c r="A56" s="121" t="s">
        <v>154</v>
      </c>
      <c r="B56" s="47" t="s">
        <v>162</v>
      </c>
      <c r="C56" s="123" t="s">
        <v>184</v>
      </c>
      <c r="D56" s="47" t="s">
        <v>22</v>
      </c>
      <c r="E56" s="124">
        <v>17.687004161998601</v>
      </c>
      <c r="F56" s="124">
        <v>-64.886281862854901</v>
      </c>
      <c r="G56" s="47" t="s">
        <v>199</v>
      </c>
      <c r="H56" s="47" t="s">
        <v>23</v>
      </c>
      <c r="I56" s="47" t="s">
        <v>31</v>
      </c>
      <c r="J56" s="46" t="s">
        <v>17</v>
      </c>
      <c r="K56" s="126">
        <v>39.5</v>
      </c>
      <c r="L56" s="47" t="s">
        <v>193</v>
      </c>
      <c r="M56" s="47" t="s">
        <v>63</v>
      </c>
      <c r="N56" s="135" t="s">
        <v>277</v>
      </c>
      <c r="O56" s="121" t="s">
        <v>202</v>
      </c>
    </row>
    <row r="57" spans="1:17" s="124" customFormat="1" ht="12" customHeight="1" x14ac:dyDescent="0.2">
      <c r="A57" s="121" t="s">
        <v>208</v>
      </c>
      <c r="B57" s="122" t="s">
        <v>220</v>
      </c>
      <c r="C57" s="123" t="s">
        <v>197</v>
      </c>
      <c r="D57" s="47" t="s">
        <v>22</v>
      </c>
      <c r="E57" s="124">
        <v>17.686916990205599</v>
      </c>
      <c r="F57" s="124">
        <v>-64.880455518141304</v>
      </c>
      <c r="G57" s="47" t="s">
        <v>217</v>
      </c>
      <c r="H57" s="47" t="s">
        <v>23</v>
      </c>
      <c r="I57" s="47" t="s">
        <v>31</v>
      </c>
      <c r="J57" s="46" t="s">
        <v>17</v>
      </c>
      <c r="K57" s="46">
        <v>40.299999999999997</v>
      </c>
      <c r="L57" s="47" t="s">
        <v>207</v>
      </c>
      <c r="M57" s="47" t="s">
        <v>63</v>
      </c>
      <c r="N57" s="135" t="s">
        <v>293</v>
      </c>
      <c r="O57" s="121" t="s">
        <v>219</v>
      </c>
    </row>
    <row r="58" spans="1:17" s="75" customFormat="1" ht="12" customHeight="1" x14ac:dyDescent="0.2">
      <c r="A58" s="72" t="s">
        <v>182</v>
      </c>
      <c r="B58" s="73" t="s">
        <v>183</v>
      </c>
      <c r="C58" s="74" t="s">
        <v>184</v>
      </c>
      <c r="D58" s="73" t="s">
        <v>22</v>
      </c>
      <c r="E58" s="75">
        <v>17.687004161998601</v>
      </c>
      <c r="F58" s="75">
        <v>-64.886281862854901</v>
      </c>
      <c r="G58" s="73" t="s">
        <v>185</v>
      </c>
      <c r="H58" s="73" t="s">
        <v>73</v>
      </c>
      <c r="I58" s="73" t="s">
        <v>31</v>
      </c>
      <c r="J58" s="76" t="s">
        <v>17</v>
      </c>
      <c r="K58" s="77">
        <v>37.799999999999997</v>
      </c>
      <c r="L58" s="73" t="s">
        <v>163</v>
      </c>
      <c r="M58" s="73" t="s">
        <v>26</v>
      </c>
      <c r="N58" s="72" t="s">
        <v>252</v>
      </c>
      <c r="O58" s="72" t="s">
        <v>186</v>
      </c>
    </row>
    <row r="59" spans="1:17" s="75" customFormat="1" ht="12" customHeight="1" x14ac:dyDescent="0.2">
      <c r="A59" s="72" t="s">
        <v>210</v>
      </c>
      <c r="B59" s="73" t="s">
        <v>212</v>
      </c>
      <c r="C59" s="74" t="s">
        <v>215</v>
      </c>
      <c r="D59" s="73" t="s">
        <v>22</v>
      </c>
      <c r="E59" s="75">
        <v>17.686654552817298</v>
      </c>
      <c r="F59" s="75">
        <v>-64.881415078416396</v>
      </c>
      <c r="G59" s="73" t="s">
        <v>118</v>
      </c>
      <c r="H59" s="73" t="s">
        <v>30</v>
      </c>
      <c r="I59" s="73" t="s">
        <v>31</v>
      </c>
      <c r="J59" s="76" t="s">
        <v>17</v>
      </c>
      <c r="K59" s="76">
        <v>39.5</v>
      </c>
      <c r="L59" s="73" t="s">
        <v>207</v>
      </c>
      <c r="M59" s="73" t="s">
        <v>63</v>
      </c>
      <c r="N59" s="72" t="s">
        <v>252</v>
      </c>
      <c r="O59" s="72"/>
    </row>
    <row r="60" spans="1:17" s="75" customFormat="1" ht="17" customHeight="1" x14ac:dyDescent="0.2">
      <c r="A60" s="72" t="s">
        <v>225</v>
      </c>
      <c r="B60" s="73" t="s">
        <v>233</v>
      </c>
      <c r="C60" s="74" t="s">
        <v>226</v>
      </c>
      <c r="D60" s="73" t="s">
        <v>22</v>
      </c>
      <c r="E60" s="75">
        <v>17.6880955696105</v>
      </c>
      <c r="F60" s="75">
        <v>-64.884665329009195</v>
      </c>
      <c r="G60" s="73" t="s">
        <v>38</v>
      </c>
      <c r="H60" s="73" t="s">
        <v>30</v>
      </c>
      <c r="I60" s="73" t="s">
        <v>31</v>
      </c>
      <c r="J60" s="76" t="s">
        <v>17</v>
      </c>
      <c r="K60" s="76">
        <v>39.799999999999997</v>
      </c>
      <c r="L60" s="73" t="s">
        <v>232</v>
      </c>
      <c r="M60" s="73" t="s">
        <v>63</v>
      </c>
      <c r="N60" s="72" t="s">
        <v>252</v>
      </c>
      <c r="O60" s="72"/>
    </row>
    <row r="61" spans="1:17" s="75" customFormat="1" ht="12" customHeight="1" x14ac:dyDescent="0.2">
      <c r="A61" s="72" t="s">
        <v>223</v>
      </c>
      <c r="B61" s="78" t="s">
        <v>112</v>
      </c>
      <c r="C61" s="74">
        <v>13</v>
      </c>
      <c r="D61" s="79" t="s">
        <v>22</v>
      </c>
      <c r="E61" s="75">
        <v>17.687004161998601</v>
      </c>
      <c r="F61" s="75">
        <v>-64.886281862854901</v>
      </c>
      <c r="G61" s="74">
        <v>260</v>
      </c>
      <c r="H61" s="73" t="s">
        <v>30</v>
      </c>
      <c r="I61" s="80" t="s">
        <v>31</v>
      </c>
      <c r="J61" s="76" t="s">
        <v>17</v>
      </c>
      <c r="K61" s="77">
        <v>39.5</v>
      </c>
      <c r="L61" s="81" t="s">
        <v>108</v>
      </c>
      <c r="M61" s="82" t="s">
        <v>63</v>
      </c>
      <c r="N61" s="83" t="s">
        <v>252</v>
      </c>
      <c r="O61" s="72" t="s">
        <v>265</v>
      </c>
      <c r="P61" s="84" t="s">
        <v>110</v>
      </c>
    </row>
    <row r="62" spans="1:17" ht="12" customHeight="1" x14ac:dyDescent="0.2">
      <c r="A62" s="15" t="s">
        <v>223</v>
      </c>
      <c r="B62" s="29" t="s">
        <v>112</v>
      </c>
      <c r="C62" s="9" t="s">
        <v>194</v>
      </c>
      <c r="D62" s="8" t="s">
        <v>22</v>
      </c>
      <c r="E62">
        <v>17.687777224928102</v>
      </c>
      <c r="F62">
        <v>-64.885705523192797</v>
      </c>
      <c r="G62" s="8" t="s">
        <v>228</v>
      </c>
      <c r="H62" s="8" t="s">
        <v>30</v>
      </c>
      <c r="I62" s="8" t="s">
        <v>31</v>
      </c>
      <c r="J62" s="3" t="s">
        <v>17</v>
      </c>
      <c r="K62" s="3">
        <v>39.5</v>
      </c>
      <c r="L62" s="8" t="s">
        <v>232</v>
      </c>
      <c r="M62" s="8" t="s">
        <v>63</v>
      </c>
      <c r="N62" s="15" t="s">
        <v>278</v>
      </c>
      <c r="O62" s="15"/>
    </row>
    <row r="63" spans="1:17" s="75" customFormat="1" ht="12" customHeight="1" x14ac:dyDescent="0.2">
      <c r="A63" s="72" t="s">
        <v>211</v>
      </c>
      <c r="B63" s="73" t="s">
        <v>213</v>
      </c>
      <c r="C63" s="74" t="s">
        <v>216</v>
      </c>
      <c r="D63" s="73" t="s">
        <v>22</v>
      </c>
      <c r="E63" s="75">
        <v>17.681588614359399</v>
      </c>
      <c r="F63" s="75">
        <v>-64.892736431211205</v>
      </c>
      <c r="G63" s="73" t="s">
        <v>218</v>
      </c>
      <c r="H63" s="73" t="s">
        <v>45</v>
      </c>
      <c r="I63" s="73" t="s">
        <v>31</v>
      </c>
      <c r="J63" s="76" t="s">
        <v>17</v>
      </c>
      <c r="K63" s="76">
        <v>38.700000000000003</v>
      </c>
      <c r="L63" s="73" t="s">
        <v>207</v>
      </c>
      <c r="M63" s="73" t="s">
        <v>63</v>
      </c>
      <c r="N63" s="72" t="s">
        <v>252</v>
      </c>
      <c r="O63" s="72" t="s">
        <v>46</v>
      </c>
    </row>
    <row r="64" spans="1:17" s="75" customFormat="1" ht="12" customHeight="1" x14ac:dyDescent="0.2">
      <c r="A64" s="85" t="s">
        <v>67</v>
      </c>
      <c r="B64" s="78" t="s">
        <v>68</v>
      </c>
      <c r="C64" s="86">
        <v>10</v>
      </c>
      <c r="D64" s="76" t="s">
        <v>22</v>
      </c>
      <c r="E64" s="75">
        <v>17.6872900687158</v>
      </c>
      <c r="F64" s="75">
        <v>-64.883811715990305</v>
      </c>
      <c r="G64" s="87">
        <v>160</v>
      </c>
      <c r="H64" s="81" t="s">
        <v>45</v>
      </c>
      <c r="I64" s="88" t="s">
        <v>31</v>
      </c>
      <c r="J64" s="76" t="s">
        <v>17</v>
      </c>
      <c r="K64" s="89">
        <v>37.5</v>
      </c>
      <c r="L64" s="81" t="s">
        <v>62</v>
      </c>
      <c r="M64" s="90" t="s">
        <v>63</v>
      </c>
      <c r="N64" s="84" t="s">
        <v>252</v>
      </c>
      <c r="O64" s="84" t="s">
        <v>46</v>
      </c>
      <c r="P64" s="84" t="s">
        <v>64</v>
      </c>
    </row>
    <row r="65" spans="1:17" ht="12" customHeight="1" x14ac:dyDescent="0.2">
      <c r="A65" s="15" t="s">
        <v>67</v>
      </c>
      <c r="B65" s="29" t="s">
        <v>68</v>
      </c>
      <c r="C65" s="9">
        <v>10</v>
      </c>
      <c r="D65" s="32" t="s">
        <v>22</v>
      </c>
      <c r="E65">
        <v>17.6872900687158</v>
      </c>
      <c r="F65">
        <v>-64.883811715990305</v>
      </c>
      <c r="G65" s="8" t="s">
        <v>128</v>
      </c>
      <c r="H65" s="8" t="s">
        <v>45</v>
      </c>
      <c r="I65" s="26" t="s">
        <v>31</v>
      </c>
      <c r="J65" s="3" t="s">
        <v>17</v>
      </c>
      <c r="K65" s="28">
        <v>37.799999999999997</v>
      </c>
      <c r="L65" s="26" t="s">
        <v>133</v>
      </c>
      <c r="M65" s="22" t="s">
        <v>63</v>
      </c>
      <c r="N65" s="21" t="s">
        <v>264</v>
      </c>
      <c r="O65" s="15" t="s">
        <v>129</v>
      </c>
      <c r="P65" s="21" t="s">
        <v>110</v>
      </c>
    </row>
    <row r="66" spans="1:17" ht="12" customHeight="1" x14ac:dyDescent="0.2">
      <c r="A66" s="15" t="s">
        <v>67</v>
      </c>
      <c r="B66" s="29" t="s">
        <v>68</v>
      </c>
      <c r="C66" s="9">
        <v>10</v>
      </c>
      <c r="D66" s="32" t="s">
        <v>22</v>
      </c>
      <c r="E66">
        <v>17.6872900687158</v>
      </c>
      <c r="F66">
        <v>-64.883811715990305</v>
      </c>
      <c r="G66" s="9">
        <v>200</v>
      </c>
      <c r="H66" s="9">
        <v>0</v>
      </c>
      <c r="I66" s="25" t="s">
        <v>31</v>
      </c>
      <c r="J66" s="3" t="s">
        <v>17</v>
      </c>
      <c r="K66" s="28">
        <v>37.5</v>
      </c>
      <c r="L66" s="8" t="s">
        <v>163</v>
      </c>
      <c r="M66" s="22" t="s">
        <v>63</v>
      </c>
      <c r="N66" s="2" t="s">
        <v>264</v>
      </c>
      <c r="O66" s="15" t="s">
        <v>175</v>
      </c>
      <c r="P66" s="21"/>
    </row>
    <row r="67" spans="1:17" ht="12" customHeight="1" x14ac:dyDescent="0.2">
      <c r="A67" s="15" t="s">
        <v>67</v>
      </c>
      <c r="B67" s="8" t="s">
        <v>68</v>
      </c>
      <c r="C67" s="9" t="s">
        <v>195</v>
      </c>
      <c r="D67" s="8" t="s">
        <v>22</v>
      </c>
      <c r="E67">
        <v>17.6872900687158</v>
      </c>
      <c r="F67">
        <v>-64.883811715990305</v>
      </c>
      <c r="G67" s="8" t="s">
        <v>22</v>
      </c>
      <c r="H67" s="8" t="s">
        <v>45</v>
      </c>
      <c r="I67" s="8" t="s">
        <v>31</v>
      </c>
      <c r="J67" s="3" t="s">
        <v>17</v>
      </c>
      <c r="K67" s="3" t="s">
        <v>22</v>
      </c>
      <c r="L67" s="8" t="s">
        <v>193</v>
      </c>
      <c r="M67" s="8" t="s">
        <v>63</v>
      </c>
      <c r="N67" s="2" t="s">
        <v>294</v>
      </c>
      <c r="O67" s="15" t="s">
        <v>109</v>
      </c>
    </row>
    <row r="68" spans="1:17" ht="12" customHeight="1" x14ac:dyDescent="0.2">
      <c r="A68" s="15" t="s">
        <v>67</v>
      </c>
      <c r="B68" s="8" t="s">
        <v>68</v>
      </c>
      <c r="C68" s="9" t="s">
        <v>198</v>
      </c>
      <c r="D68" s="8" t="s">
        <v>22</v>
      </c>
      <c r="E68">
        <v>17.686912966892098</v>
      </c>
      <c r="F68">
        <v>-64.882545545697198</v>
      </c>
      <c r="G68" s="8" t="s">
        <v>22</v>
      </c>
      <c r="H68" s="8" t="s">
        <v>45</v>
      </c>
      <c r="I68" s="8" t="s">
        <v>31</v>
      </c>
      <c r="J68" s="3" t="s">
        <v>17</v>
      </c>
      <c r="K68" s="3" t="s">
        <v>22</v>
      </c>
      <c r="L68" s="8" t="s">
        <v>232</v>
      </c>
      <c r="M68" s="8" t="s">
        <v>63</v>
      </c>
      <c r="N68" s="2" t="s">
        <v>295</v>
      </c>
      <c r="O68" s="15"/>
    </row>
    <row r="69" spans="1:17" ht="12" customHeight="1" x14ac:dyDescent="0.2">
      <c r="A69" s="15" t="s">
        <v>67</v>
      </c>
      <c r="B69" s="8" t="s">
        <v>68</v>
      </c>
      <c r="C69" s="9" t="s">
        <v>195</v>
      </c>
      <c r="D69" s="8" t="s">
        <v>22</v>
      </c>
      <c r="E69">
        <v>17.6872900687158</v>
      </c>
      <c r="F69">
        <v>-64.883811715990305</v>
      </c>
      <c r="G69" s="8" t="s">
        <v>22</v>
      </c>
      <c r="H69" s="8" t="s">
        <v>45</v>
      </c>
      <c r="I69" s="8" t="s">
        <v>31</v>
      </c>
      <c r="J69" s="3" t="s">
        <v>17</v>
      </c>
      <c r="K69" s="3" t="s">
        <v>22</v>
      </c>
      <c r="L69" s="8" t="s">
        <v>238</v>
      </c>
      <c r="M69" s="8" t="s">
        <v>63</v>
      </c>
      <c r="N69" s="2" t="s">
        <v>296</v>
      </c>
      <c r="O69" s="15" t="s">
        <v>109</v>
      </c>
    </row>
    <row r="70" spans="1:17" s="75" customFormat="1" ht="12" customHeight="1" x14ac:dyDescent="0.2">
      <c r="A70" s="72" t="s">
        <v>71</v>
      </c>
      <c r="B70" s="82" t="s">
        <v>72</v>
      </c>
      <c r="C70" s="74">
        <v>16</v>
      </c>
      <c r="D70" s="76" t="s">
        <v>22</v>
      </c>
      <c r="E70" s="75">
        <v>17.6832157932221</v>
      </c>
      <c r="F70" s="75">
        <v>-64.890208449214597</v>
      </c>
      <c r="G70" s="74">
        <v>540</v>
      </c>
      <c r="H70" s="73" t="s">
        <v>73</v>
      </c>
      <c r="I70" s="80" t="s">
        <v>31</v>
      </c>
      <c r="J70" s="76" t="s">
        <v>17</v>
      </c>
      <c r="K70" s="77">
        <v>39.200000000000003</v>
      </c>
      <c r="L70" s="81" t="s">
        <v>62</v>
      </c>
      <c r="M70" s="90" t="s">
        <v>63</v>
      </c>
      <c r="N70" s="84" t="s">
        <v>252</v>
      </c>
      <c r="O70" s="72" t="s">
        <v>74</v>
      </c>
      <c r="P70" s="84" t="s">
        <v>64</v>
      </c>
      <c r="Q70" s="91"/>
    </row>
    <row r="71" spans="1:17" ht="12" customHeight="1" x14ac:dyDescent="0.2">
      <c r="A71" s="23" t="s">
        <v>71</v>
      </c>
      <c r="B71" s="22" t="s">
        <v>72</v>
      </c>
      <c r="C71" s="34">
        <v>3</v>
      </c>
      <c r="D71" s="22" t="s">
        <v>22</v>
      </c>
      <c r="E71">
        <v>17.6867551356554</v>
      </c>
      <c r="F71">
        <v>-64.880405561998401</v>
      </c>
      <c r="G71" s="22" t="s">
        <v>22</v>
      </c>
      <c r="H71" s="26" t="s">
        <v>73</v>
      </c>
      <c r="I71" s="35" t="s">
        <v>31</v>
      </c>
      <c r="J71" s="22" t="s">
        <v>22</v>
      </c>
      <c r="K71" s="27" t="s">
        <v>22</v>
      </c>
      <c r="L71" s="26" t="s">
        <v>108</v>
      </c>
      <c r="M71" s="22" t="s">
        <v>63</v>
      </c>
      <c r="N71" s="21" t="s">
        <v>264</v>
      </c>
      <c r="O71" s="21" t="s">
        <v>109</v>
      </c>
      <c r="P71" s="21" t="s">
        <v>110</v>
      </c>
      <c r="Q71" s="19"/>
    </row>
    <row r="72" spans="1:17" ht="12" customHeight="1" x14ac:dyDescent="0.2">
      <c r="A72" s="15" t="s">
        <v>71</v>
      </c>
      <c r="B72" s="22" t="s">
        <v>72</v>
      </c>
      <c r="C72" s="9" t="s">
        <v>227</v>
      </c>
      <c r="D72" s="8" t="s">
        <v>22</v>
      </c>
      <c r="E72">
        <v>17.6855204813182</v>
      </c>
      <c r="F72">
        <v>-64.886487387120695</v>
      </c>
      <c r="G72" s="8" t="s">
        <v>231</v>
      </c>
      <c r="H72" s="8" t="s">
        <v>73</v>
      </c>
      <c r="I72" s="8" t="s">
        <v>31</v>
      </c>
      <c r="J72" s="3" t="s">
        <v>17</v>
      </c>
      <c r="K72" s="3">
        <v>39.4</v>
      </c>
      <c r="L72" s="8" t="s">
        <v>232</v>
      </c>
      <c r="M72" s="8" t="s">
        <v>63</v>
      </c>
      <c r="N72" s="21" t="s">
        <v>297</v>
      </c>
      <c r="O72" s="15"/>
    </row>
    <row r="73" spans="1:17" ht="12" customHeight="1" x14ac:dyDescent="0.2">
      <c r="A73" s="15" t="s">
        <v>71</v>
      </c>
      <c r="B73" s="22" t="s">
        <v>72</v>
      </c>
      <c r="C73" s="9" t="s">
        <v>184</v>
      </c>
      <c r="D73" s="8" t="s">
        <v>22</v>
      </c>
      <c r="E73">
        <v>17.687004161998601</v>
      </c>
      <c r="F73">
        <v>-64.886281862854901</v>
      </c>
      <c r="G73" s="8" t="s">
        <v>41</v>
      </c>
      <c r="H73" s="8" t="s">
        <v>73</v>
      </c>
      <c r="I73" s="8" t="s">
        <v>31</v>
      </c>
      <c r="J73" s="3" t="s">
        <v>17</v>
      </c>
      <c r="K73" s="3">
        <v>39.5</v>
      </c>
      <c r="L73" s="8" t="s">
        <v>238</v>
      </c>
      <c r="M73" s="8" t="s">
        <v>63</v>
      </c>
      <c r="N73" s="21" t="s">
        <v>296</v>
      </c>
      <c r="O73" s="15"/>
    </row>
    <row r="74" spans="1:17" s="75" customFormat="1" ht="12" customHeight="1" x14ac:dyDescent="0.2">
      <c r="A74" s="72" t="s">
        <v>44</v>
      </c>
      <c r="B74" s="78" t="s">
        <v>56</v>
      </c>
      <c r="C74" s="74">
        <v>8</v>
      </c>
      <c r="D74" s="76" t="s">
        <v>22</v>
      </c>
      <c r="E74" s="75">
        <v>17.686411645263401</v>
      </c>
      <c r="F74" s="75">
        <v>-64.882042715325895</v>
      </c>
      <c r="G74" s="74">
        <v>200</v>
      </c>
      <c r="H74" s="73" t="s">
        <v>45</v>
      </c>
      <c r="I74" s="80" t="s">
        <v>31</v>
      </c>
      <c r="J74" s="76" t="s">
        <v>17</v>
      </c>
      <c r="K74" s="77">
        <v>39.6</v>
      </c>
      <c r="L74" s="73" t="s">
        <v>25</v>
      </c>
      <c r="M74" s="90" t="s">
        <v>26</v>
      </c>
      <c r="N74" s="84" t="s">
        <v>252</v>
      </c>
      <c r="O74" s="72" t="s">
        <v>46</v>
      </c>
      <c r="P74" s="84" t="s">
        <v>28</v>
      </c>
    </row>
    <row r="75" spans="1:17" ht="12" customHeight="1" x14ac:dyDescent="0.2">
      <c r="A75" s="23" t="s">
        <v>44</v>
      </c>
      <c r="B75" s="29" t="s">
        <v>56</v>
      </c>
      <c r="C75" s="34">
        <v>8</v>
      </c>
      <c r="D75" s="32" t="s">
        <v>22</v>
      </c>
      <c r="E75">
        <v>17.686411645263401</v>
      </c>
      <c r="F75">
        <v>-64.882042715325895</v>
      </c>
      <c r="G75" s="22">
        <v>230</v>
      </c>
      <c r="H75" s="26" t="s">
        <v>45</v>
      </c>
      <c r="I75" s="22" t="s">
        <v>31</v>
      </c>
      <c r="J75" s="3" t="s">
        <v>17</v>
      </c>
      <c r="K75" s="3">
        <v>39.200000000000003</v>
      </c>
      <c r="L75" s="26" t="s">
        <v>134</v>
      </c>
      <c r="M75" s="22" t="s">
        <v>63</v>
      </c>
      <c r="N75" s="21" t="s">
        <v>256</v>
      </c>
      <c r="O75" s="21" t="s">
        <v>148</v>
      </c>
      <c r="P75" s="21"/>
      <c r="Q75" s="18"/>
    </row>
    <row r="76" spans="1:17" ht="12" customHeight="1" x14ac:dyDescent="0.2">
      <c r="A76" s="23" t="s">
        <v>44</v>
      </c>
      <c r="B76" s="29" t="s">
        <v>56</v>
      </c>
      <c r="C76" s="34">
        <v>8</v>
      </c>
      <c r="D76" s="32" t="s">
        <v>22</v>
      </c>
      <c r="E76">
        <v>17.686411645263401</v>
      </c>
      <c r="F76">
        <v>-64.882042715325895</v>
      </c>
      <c r="G76" s="20">
        <v>230</v>
      </c>
      <c r="H76" s="20">
        <v>0</v>
      </c>
      <c r="I76" s="22" t="s">
        <v>31</v>
      </c>
      <c r="J76" s="3" t="s">
        <v>17</v>
      </c>
      <c r="K76" s="27">
        <v>39.1</v>
      </c>
      <c r="L76" s="8" t="s">
        <v>163</v>
      </c>
      <c r="M76" s="22" t="s">
        <v>63</v>
      </c>
      <c r="N76" s="21" t="s">
        <v>279</v>
      </c>
      <c r="O76" s="21" t="s">
        <v>282</v>
      </c>
      <c r="P76" s="21"/>
      <c r="Q76" s="18"/>
    </row>
    <row r="77" spans="1:17" s="75" customFormat="1" ht="12" customHeight="1" x14ac:dyDescent="0.2">
      <c r="A77" s="72" t="s">
        <v>164</v>
      </c>
      <c r="B77" s="76" t="s">
        <v>136</v>
      </c>
      <c r="C77" s="74">
        <v>3</v>
      </c>
      <c r="D77" s="79" t="s">
        <v>22</v>
      </c>
      <c r="E77" s="75">
        <v>17.6867551356554</v>
      </c>
      <c r="F77" s="75">
        <v>-64.880405561998401</v>
      </c>
      <c r="G77" s="73" t="s">
        <v>171</v>
      </c>
      <c r="H77" s="73" t="s">
        <v>45</v>
      </c>
      <c r="I77" s="81" t="s">
        <v>31</v>
      </c>
      <c r="J77" s="76" t="s">
        <v>17</v>
      </c>
      <c r="K77" s="77">
        <v>38.799999999999997</v>
      </c>
      <c r="L77" s="73" t="s">
        <v>163</v>
      </c>
      <c r="M77" s="82" t="s">
        <v>63</v>
      </c>
      <c r="N77" s="72" t="s">
        <v>252</v>
      </c>
      <c r="O77" s="72" t="s">
        <v>46</v>
      </c>
      <c r="P77" s="84"/>
    </row>
    <row r="78" spans="1:17" s="75" customFormat="1" ht="12" customHeight="1" x14ac:dyDescent="0.2">
      <c r="A78" s="85" t="s">
        <v>93</v>
      </c>
      <c r="B78" s="82" t="s">
        <v>94</v>
      </c>
      <c r="C78" s="86">
        <v>15</v>
      </c>
      <c r="D78" s="76" t="s">
        <v>22</v>
      </c>
      <c r="E78" s="75">
        <v>17.684919498860801</v>
      </c>
      <c r="F78" s="75">
        <v>-64.886601464822803</v>
      </c>
      <c r="G78" s="87">
        <v>670</v>
      </c>
      <c r="H78" s="81" t="s">
        <v>30</v>
      </c>
      <c r="I78" s="92" t="s">
        <v>31</v>
      </c>
      <c r="J78" s="76" t="s">
        <v>17</v>
      </c>
      <c r="K78" s="89">
        <v>40</v>
      </c>
      <c r="L78" s="81" t="s">
        <v>89</v>
      </c>
      <c r="M78" s="73" t="s">
        <v>63</v>
      </c>
      <c r="N78" s="84" t="s">
        <v>252</v>
      </c>
      <c r="O78" s="84" t="s">
        <v>95</v>
      </c>
      <c r="P78" s="84" t="s">
        <v>28</v>
      </c>
      <c r="Q78" s="91"/>
    </row>
    <row r="79" spans="1:17" s="75" customFormat="1" ht="12" customHeight="1" x14ac:dyDescent="0.2">
      <c r="A79" s="72" t="s">
        <v>37</v>
      </c>
      <c r="B79" s="78" t="s">
        <v>54</v>
      </c>
      <c r="C79" s="74">
        <v>17</v>
      </c>
      <c r="D79" s="76" t="s">
        <v>22</v>
      </c>
      <c r="E79" s="75">
        <v>17.681588614359399</v>
      </c>
      <c r="F79" s="75">
        <v>-64.892736431211205</v>
      </c>
      <c r="G79" s="73" t="s">
        <v>38</v>
      </c>
      <c r="H79" s="73" t="s">
        <v>30</v>
      </c>
      <c r="I79" s="81" t="s">
        <v>31</v>
      </c>
      <c r="J79" s="76" t="s">
        <v>17</v>
      </c>
      <c r="K79" s="77">
        <v>38.4</v>
      </c>
      <c r="L79" s="73" t="s">
        <v>25</v>
      </c>
      <c r="M79" s="90" t="s">
        <v>26</v>
      </c>
      <c r="N79" s="84" t="s">
        <v>252</v>
      </c>
      <c r="O79" s="72" t="s">
        <v>39</v>
      </c>
      <c r="P79" s="84" t="s">
        <v>28</v>
      </c>
      <c r="Q79" s="91"/>
    </row>
    <row r="80" spans="1:17" ht="12" customHeight="1" x14ac:dyDescent="0.2">
      <c r="A80" s="15" t="s">
        <v>37</v>
      </c>
      <c r="B80" s="29" t="s">
        <v>54</v>
      </c>
      <c r="C80" s="9">
        <v>20</v>
      </c>
      <c r="D80" s="3" t="s">
        <v>22</v>
      </c>
      <c r="E80">
        <v>17.6796616986393</v>
      </c>
      <c r="F80">
        <v>-64.894838444888507</v>
      </c>
      <c r="G80" s="9">
        <v>540</v>
      </c>
      <c r="H80" s="8" t="s">
        <v>30</v>
      </c>
      <c r="I80" s="25" t="s">
        <v>31</v>
      </c>
      <c r="J80" s="3" t="s">
        <v>17</v>
      </c>
      <c r="K80" s="28">
        <v>38.799999999999997</v>
      </c>
      <c r="L80" s="26" t="s">
        <v>89</v>
      </c>
      <c r="M80" s="8" t="s">
        <v>63</v>
      </c>
      <c r="N80" s="2" t="s">
        <v>256</v>
      </c>
      <c r="O80" s="15" t="s">
        <v>102</v>
      </c>
      <c r="P80" s="21" t="s">
        <v>28</v>
      </c>
    </row>
    <row r="81" spans="1:17" s="75" customFormat="1" ht="12" customHeight="1" x14ac:dyDescent="0.2">
      <c r="A81" s="72" t="s">
        <v>191</v>
      </c>
      <c r="B81" s="73" t="s">
        <v>192</v>
      </c>
      <c r="C81" s="74" t="s">
        <v>198</v>
      </c>
      <c r="D81" s="73" t="s">
        <v>22</v>
      </c>
      <c r="E81" s="75">
        <v>17.686912966892098</v>
      </c>
      <c r="F81" s="75">
        <v>-64.882545545697198</v>
      </c>
      <c r="G81" s="73" t="s">
        <v>171</v>
      </c>
      <c r="H81" s="73" t="s">
        <v>45</v>
      </c>
      <c r="I81" s="73" t="s">
        <v>31</v>
      </c>
      <c r="J81" s="76" t="s">
        <v>17</v>
      </c>
      <c r="K81" s="76">
        <v>38.200000000000003</v>
      </c>
      <c r="L81" s="73" t="s">
        <v>193</v>
      </c>
      <c r="M81" s="73" t="s">
        <v>63</v>
      </c>
      <c r="N81" s="72" t="s">
        <v>252</v>
      </c>
      <c r="O81" s="72" t="s">
        <v>46</v>
      </c>
    </row>
    <row r="82" spans="1:17" s="75" customFormat="1" ht="12" customHeight="1" x14ac:dyDescent="0.2">
      <c r="A82" s="72" t="s">
        <v>166</v>
      </c>
      <c r="B82" s="78" t="s">
        <v>180</v>
      </c>
      <c r="C82" s="74">
        <v>13</v>
      </c>
      <c r="D82" s="79" t="s">
        <v>22</v>
      </c>
      <c r="E82" s="75">
        <v>17.687004161998601</v>
      </c>
      <c r="F82" s="75">
        <v>-64.886281862854901</v>
      </c>
      <c r="G82" s="73" t="s">
        <v>173</v>
      </c>
      <c r="H82" s="73" t="s">
        <v>45</v>
      </c>
      <c r="I82" s="73" t="s">
        <v>31</v>
      </c>
      <c r="J82" s="76" t="s">
        <v>17</v>
      </c>
      <c r="K82" s="77">
        <v>39.6</v>
      </c>
      <c r="L82" s="73" t="s">
        <v>163</v>
      </c>
      <c r="M82" s="82" t="s">
        <v>63</v>
      </c>
      <c r="N82" s="72" t="s">
        <v>252</v>
      </c>
      <c r="O82" s="72" t="s">
        <v>46</v>
      </c>
      <c r="P82" s="84"/>
    </row>
    <row r="83" spans="1:17" s="75" customFormat="1" ht="12" customHeight="1" x14ac:dyDescent="0.2">
      <c r="A83" s="85" t="s">
        <v>47</v>
      </c>
      <c r="B83" s="82" t="s">
        <v>57</v>
      </c>
      <c r="C83" s="86">
        <v>15</v>
      </c>
      <c r="D83" s="76" t="s">
        <v>22</v>
      </c>
      <c r="E83" s="75">
        <v>17.684919498860801</v>
      </c>
      <c r="F83" s="75">
        <v>-64.886601464822803</v>
      </c>
      <c r="G83" s="82">
        <v>200</v>
      </c>
      <c r="H83" s="81" t="s">
        <v>45</v>
      </c>
      <c r="I83" s="93" t="s">
        <v>31</v>
      </c>
      <c r="J83" s="76" t="s">
        <v>48</v>
      </c>
      <c r="K83" s="89">
        <v>38.799999999999997</v>
      </c>
      <c r="L83" s="73" t="s">
        <v>25</v>
      </c>
      <c r="M83" s="90" t="s">
        <v>26</v>
      </c>
      <c r="N83" s="84" t="s">
        <v>252</v>
      </c>
      <c r="O83" s="84" t="s">
        <v>46</v>
      </c>
      <c r="P83" s="84" t="s">
        <v>28</v>
      </c>
    </row>
    <row r="84" spans="1:17" s="75" customFormat="1" ht="12" customHeight="1" x14ac:dyDescent="0.2">
      <c r="A84" s="72" t="s">
        <v>188</v>
      </c>
      <c r="B84" s="73" t="s">
        <v>189</v>
      </c>
      <c r="C84" s="74" t="s">
        <v>169</v>
      </c>
      <c r="D84" s="73" t="s">
        <v>22</v>
      </c>
      <c r="E84" s="75">
        <v>17.684919498860801</v>
      </c>
      <c r="F84" s="75">
        <v>-64.886601464822803</v>
      </c>
      <c r="G84" s="73" t="s">
        <v>200</v>
      </c>
      <c r="H84" s="73" t="s">
        <v>45</v>
      </c>
      <c r="I84" s="73" t="s">
        <v>31</v>
      </c>
      <c r="J84" s="76" t="s">
        <v>17</v>
      </c>
      <c r="K84" s="76">
        <v>38.700000000000003</v>
      </c>
      <c r="L84" s="73" t="s">
        <v>193</v>
      </c>
      <c r="M84" s="73" t="s">
        <v>63</v>
      </c>
      <c r="N84" s="72" t="s">
        <v>252</v>
      </c>
      <c r="O84" s="72" t="s">
        <v>46</v>
      </c>
    </row>
    <row r="85" spans="1:17" s="75" customFormat="1" ht="12" customHeight="1" x14ac:dyDescent="0.2">
      <c r="A85" s="85" t="s">
        <v>114</v>
      </c>
      <c r="B85" s="78" t="s">
        <v>115</v>
      </c>
      <c r="C85" s="86">
        <v>3</v>
      </c>
      <c r="D85" s="79" t="s">
        <v>22</v>
      </c>
      <c r="E85" s="75">
        <v>17.6867551356554</v>
      </c>
      <c r="F85" s="75">
        <v>-64.880405561998401</v>
      </c>
      <c r="G85" s="87">
        <v>550</v>
      </c>
      <c r="H85" s="81" t="s">
        <v>30</v>
      </c>
      <c r="I85" s="82" t="s">
        <v>31</v>
      </c>
      <c r="J85" s="82" t="s">
        <v>17</v>
      </c>
      <c r="K85" s="89">
        <v>40.200000000000003</v>
      </c>
      <c r="L85" s="81" t="s">
        <v>108</v>
      </c>
      <c r="M85" s="82" t="s">
        <v>63</v>
      </c>
      <c r="N85" s="84" t="s">
        <v>252</v>
      </c>
      <c r="O85" s="84" t="s">
        <v>116</v>
      </c>
      <c r="P85" s="84" t="s">
        <v>110</v>
      </c>
      <c r="Q85" s="94"/>
    </row>
    <row r="86" spans="1:17" ht="12" customHeight="1" x14ac:dyDescent="0.2">
      <c r="A86" s="15" t="s">
        <v>114</v>
      </c>
      <c r="B86" s="29" t="s">
        <v>115</v>
      </c>
      <c r="C86" s="9">
        <v>2</v>
      </c>
      <c r="D86" s="32" t="s">
        <v>22</v>
      </c>
      <c r="E86">
        <v>17.686934759840302</v>
      </c>
      <c r="F86">
        <v>-64.880090737715307</v>
      </c>
      <c r="G86" s="8" t="s">
        <v>156</v>
      </c>
      <c r="H86" s="9">
        <v>1</v>
      </c>
      <c r="I86" s="26" t="s">
        <v>31</v>
      </c>
      <c r="J86" s="3" t="s">
        <v>17</v>
      </c>
      <c r="K86" s="28">
        <v>40.200000000000003</v>
      </c>
      <c r="L86" s="8" t="s">
        <v>157</v>
      </c>
      <c r="M86" s="22" t="s">
        <v>63</v>
      </c>
      <c r="N86" s="2" t="s">
        <v>278</v>
      </c>
      <c r="O86" s="2" t="s">
        <v>160</v>
      </c>
      <c r="P86" s="21"/>
    </row>
    <row r="87" spans="1:17" s="75" customFormat="1" ht="12" customHeight="1" x14ac:dyDescent="0.2">
      <c r="A87" s="85" t="s">
        <v>29</v>
      </c>
      <c r="B87" s="82" t="s">
        <v>53</v>
      </c>
      <c r="C87" s="86">
        <v>9</v>
      </c>
      <c r="D87" s="76" t="s">
        <v>22</v>
      </c>
      <c r="E87" s="75">
        <v>17.686912966892098</v>
      </c>
      <c r="F87" s="75">
        <v>-64.882545545697198</v>
      </c>
      <c r="G87" s="87">
        <v>600</v>
      </c>
      <c r="H87" s="81" t="s">
        <v>30</v>
      </c>
      <c r="I87" s="95" t="s">
        <v>31</v>
      </c>
      <c r="J87" s="76" t="s">
        <v>17</v>
      </c>
      <c r="K87" s="89">
        <v>38.5</v>
      </c>
      <c r="L87" s="73" t="s">
        <v>25</v>
      </c>
      <c r="M87" s="90" t="s">
        <v>26</v>
      </c>
      <c r="N87" s="84" t="s">
        <v>252</v>
      </c>
      <c r="O87" s="84" t="s">
        <v>33</v>
      </c>
      <c r="P87" s="84" t="s">
        <v>28</v>
      </c>
    </row>
    <row r="88" spans="1:17" ht="12" customHeight="1" x14ac:dyDescent="0.2">
      <c r="A88" s="23" t="s">
        <v>29</v>
      </c>
      <c r="B88" s="22" t="s">
        <v>53</v>
      </c>
      <c r="C88" s="34">
        <v>5</v>
      </c>
      <c r="D88" s="3" t="s">
        <v>22</v>
      </c>
      <c r="E88">
        <v>17.686855383217299</v>
      </c>
      <c r="F88">
        <v>-64.880752237513605</v>
      </c>
      <c r="G88" s="20">
        <v>620</v>
      </c>
      <c r="H88" s="26" t="s">
        <v>30</v>
      </c>
      <c r="I88" s="22" t="s">
        <v>31</v>
      </c>
      <c r="J88" s="3" t="s">
        <v>17</v>
      </c>
      <c r="K88" s="27">
        <v>38.200000000000003</v>
      </c>
      <c r="L88" s="26" t="s">
        <v>62</v>
      </c>
      <c r="M88" s="33" t="s">
        <v>63</v>
      </c>
      <c r="N88" s="21" t="s">
        <v>256</v>
      </c>
      <c r="O88" s="21" t="s">
        <v>66</v>
      </c>
      <c r="P88" s="21" t="s">
        <v>64</v>
      </c>
      <c r="Q88" s="18"/>
    </row>
    <row r="89" spans="1:17" ht="12" customHeight="1" x14ac:dyDescent="0.2">
      <c r="A89" s="23" t="s">
        <v>29</v>
      </c>
      <c r="B89" s="22" t="s">
        <v>53</v>
      </c>
      <c r="C89" s="34">
        <v>3</v>
      </c>
      <c r="D89" s="32" t="s">
        <v>22</v>
      </c>
      <c r="E89">
        <v>17.6867551356554</v>
      </c>
      <c r="F89">
        <v>-64.880405561998401</v>
      </c>
      <c r="G89" s="20">
        <v>620</v>
      </c>
      <c r="H89" s="34">
        <v>1</v>
      </c>
      <c r="I89" s="24" t="s">
        <v>31</v>
      </c>
      <c r="J89" s="3" t="s">
        <v>17</v>
      </c>
      <c r="K89" s="27">
        <v>38.6</v>
      </c>
      <c r="L89" s="8" t="s">
        <v>157</v>
      </c>
      <c r="M89" s="22" t="s">
        <v>63</v>
      </c>
      <c r="N89" s="2" t="s">
        <v>264</v>
      </c>
      <c r="O89" s="2" t="s">
        <v>161</v>
      </c>
      <c r="P89" s="21"/>
      <c r="Q89" s="19"/>
    </row>
    <row r="90" spans="1:17" s="75" customFormat="1" ht="12" customHeight="1" x14ac:dyDescent="0.2">
      <c r="A90" s="72" t="s">
        <v>96</v>
      </c>
      <c r="B90" s="82" t="s">
        <v>97</v>
      </c>
      <c r="C90" s="74">
        <v>1</v>
      </c>
      <c r="D90" s="76" t="s">
        <v>22</v>
      </c>
      <c r="E90" s="75">
        <v>17.6870386954396</v>
      </c>
      <c r="F90" s="75">
        <v>-64.880137844011102</v>
      </c>
      <c r="G90" s="73" t="s">
        <v>98</v>
      </c>
      <c r="H90" s="73" t="s">
        <v>30</v>
      </c>
      <c r="I90" s="73" t="s">
        <v>31</v>
      </c>
      <c r="J90" s="76" t="s">
        <v>17</v>
      </c>
      <c r="K90" s="77">
        <v>40.299999999999997</v>
      </c>
      <c r="L90" s="81" t="s">
        <v>89</v>
      </c>
      <c r="M90" s="73" t="s">
        <v>63</v>
      </c>
      <c r="N90" s="72" t="s">
        <v>252</v>
      </c>
      <c r="O90" s="72" t="s">
        <v>99</v>
      </c>
      <c r="P90" s="84" t="s">
        <v>28</v>
      </c>
    </row>
    <row r="91" spans="1:17" s="75" customFormat="1" ht="12" customHeight="1" x14ac:dyDescent="0.2">
      <c r="A91" s="72" t="s">
        <v>165</v>
      </c>
      <c r="B91" s="78" t="s">
        <v>179</v>
      </c>
      <c r="C91" s="74">
        <v>14</v>
      </c>
      <c r="D91" s="79" t="s">
        <v>22</v>
      </c>
      <c r="E91" s="75">
        <v>17.6855204813182</v>
      </c>
      <c r="F91" s="75">
        <v>-64.886487387120695</v>
      </c>
      <c r="G91" s="73" t="s">
        <v>172</v>
      </c>
      <c r="H91" s="73" t="s">
        <v>23</v>
      </c>
      <c r="I91" s="81" t="s">
        <v>31</v>
      </c>
      <c r="J91" s="76" t="s">
        <v>17</v>
      </c>
      <c r="K91" s="77">
        <v>40.5</v>
      </c>
      <c r="L91" s="73" t="s">
        <v>163</v>
      </c>
      <c r="M91" s="82" t="s">
        <v>63</v>
      </c>
      <c r="N91" s="83" t="s">
        <v>252</v>
      </c>
      <c r="O91" s="72" t="s">
        <v>178</v>
      </c>
      <c r="P91" s="84"/>
    </row>
    <row r="92" spans="1:17" s="75" customFormat="1" ht="12" customHeight="1" x14ac:dyDescent="0.2">
      <c r="A92" s="85" t="s">
        <v>91</v>
      </c>
      <c r="B92" s="73" t="s">
        <v>92</v>
      </c>
      <c r="C92" s="86">
        <v>8</v>
      </c>
      <c r="D92" s="76" t="s">
        <v>22</v>
      </c>
      <c r="E92" s="75">
        <v>17.686411645263401</v>
      </c>
      <c r="F92" s="75">
        <v>-64.882042715325895</v>
      </c>
      <c r="G92" s="87">
        <v>400</v>
      </c>
      <c r="H92" s="81" t="s">
        <v>30</v>
      </c>
      <c r="I92" s="93" t="s">
        <v>31</v>
      </c>
      <c r="J92" s="76" t="s">
        <v>17</v>
      </c>
      <c r="K92" s="89">
        <v>39.1</v>
      </c>
      <c r="L92" s="81" t="s">
        <v>89</v>
      </c>
      <c r="M92" s="73" t="s">
        <v>63</v>
      </c>
      <c r="N92" s="84" t="s">
        <v>252</v>
      </c>
      <c r="O92" s="84" t="s">
        <v>259</v>
      </c>
      <c r="P92" s="84" t="s">
        <v>28</v>
      </c>
      <c r="Q92" s="91"/>
    </row>
    <row r="93" spans="1:17" x14ac:dyDescent="0.2">
      <c r="B93" s="8"/>
      <c r="C93" s="8"/>
      <c r="D93" s="8"/>
      <c r="E93" s="7"/>
      <c r="F93" s="7"/>
      <c r="G93" s="8"/>
      <c r="H93" s="8"/>
      <c r="I93" s="8"/>
      <c r="M93" s="8"/>
      <c r="O93" s="15"/>
    </row>
    <row r="94" spans="1:17" x14ac:dyDescent="0.2">
      <c r="B94" s="8"/>
      <c r="C94" s="8"/>
      <c r="D94" s="8"/>
      <c r="E94" s="7"/>
      <c r="F94" s="7"/>
      <c r="G94" s="8"/>
      <c r="H94" s="8"/>
      <c r="I94" s="8"/>
      <c r="M94" s="8"/>
      <c r="O94" s="15"/>
    </row>
    <row r="95" spans="1:17" x14ac:dyDescent="0.2">
      <c r="A95" s="36" t="s">
        <v>298</v>
      </c>
      <c r="B95" s="37" t="s">
        <v>299</v>
      </c>
      <c r="C95" s="38" t="s">
        <v>300</v>
      </c>
      <c r="D95" s="38" t="s">
        <v>301</v>
      </c>
      <c r="E95" s="39" t="s">
        <v>302</v>
      </c>
      <c r="F95" s="40" t="s">
        <v>303</v>
      </c>
      <c r="G95" s="37" t="s">
        <v>304</v>
      </c>
      <c r="H95" s="8"/>
      <c r="I95" s="8"/>
      <c r="M95" s="8"/>
      <c r="O95" s="15"/>
    </row>
    <row r="96" spans="1:17" x14ac:dyDescent="0.2">
      <c r="A96" s="41">
        <v>4</v>
      </c>
      <c r="B96" s="41">
        <v>12</v>
      </c>
      <c r="C96" s="41"/>
      <c r="D96" s="42">
        <v>8</v>
      </c>
      <c r="E96" s="43">
        <f>A96+C96</f>
        <v>4</v>
      </c>
      <c r="F96" s="44">
        <f>B96+D96</f>
        <v>20</v>
      </c>
      <c r="G96" s="32">
        <f>E96+F96</f>
        <v>24</v>
      </c>
      <c r="H96" s="8"/>
      <c r="I96" s="8"/>
      <c r="M96" s="8"/>
      <c r="O96" s="15"/>
    </row>
    <row r="97" spans="1:15" x14ac:dyDescent="0.2">
      <c r="A97" s="7"/>
      <c r="B97" s="7"/>
      <c r="C97" s="7"/>
      <c r="D97" s="7"/>
      <c r="E97" s="7"/>
      <c r="F97"/>
      <c r="G97"/>
      <c r="H97" s="8"/>
      <c r="I97" s="8"/>
      <c r="M97" s="8"/>
      <c r="O97" s="15"/>
    </row>
    <row r="98" spans="1:15" x14ac:dyDescent="0.2">
      <c r="A98" s="8" t="s">
        <v>305</v>
      </c>
      <c r="B98" s="8"/>
      <c r="C98" s="8"/>
      <c r="D98" s="8"/>
      <c r="E98" s="45" t="s">
        <v>306</v>
      </c>
      <c r="F98" s="46" t="s">
        <v>306</v>
      </c>
      <c r="G98" s="3" t="s">
        <v>306</v>
      </c>
      <c r="H98" s="8"/>
      <c r="I98" s="8"/>
      <c r="M98" s="8"/>
      <c r="O98" s="15"/>
    </row>
    <row r="99" spans="1:15" x14ac:dyDescent="0.2">
      <c r="A99" s="8" t="s">
        <v>307</v>
      </c>
      <c r="B99" s="8" t="s">
        <v>308</v>
      </c>
      <c r="C99" s="8" t="s">
        <v>309</v>
      </c>
      <c r="D99" s="8" t="s">
        <v>310</v>
      </c>
      <c r="E99" s="45" t="s">
        <v>311</v>
      </c>
      <c r="F99" s="47" t="s">
        <v>312</v>
      </c>
      <c r="G99" s="8" t="s">
        <v>313</v>
      </c>
      <c r="H99" s="8"/>
      <c r="I99" s="8"/>
      <c r="M99" s="8"/>
      <c r="O99" s="15"/>
    </row>
    <row r="100" spans="1:15" x14ac:dyDescent="0.2">
      <c r="A100" s="9">
        <v>14</v>
      </c>
      <c r="B100" s="9">
        <v>14</v>
      </c>
      <c r="C100" s="9"/>
      <c r="D100" s="9"/>
      <c r="E100" s="48">
        <f>A100+C100</f>
        <v>14</v>
      </c>
      <c r="F100" s="49">
        <f>B100+D100</f>
        <v>14</v>
      </c>
      <c r="G100" s="32">
        <f>E100+F100</f>
        <v>28</v>
      </c>
      <c r="H100" s="8"/>
      <c r="I100" s="8"/>
      <c r="M100" s="8"/>
      <c r="O100" s="15"/>
    </row>
    <row r="101" spans="1:15" x14ac:dyDescent="0.2">
      <c r="A101" s="50"/>
      <c r="B101" s="50"/>
      <c r="C101" s="50"/>
      <c r="D101" s="31"/>
      <c r="E101" s="31"/>
      <c r="F101" s="31"/>
      <c r="G101" s="31"/>
      <c r="H101" s="8"/>
      <c r="I101" s="8"/>
      <c r="M101" s="8"/>
      <c r="O101" s="15"/>
    </row>
    <row r="102" spans="1:15" x14ac:dyDescent="0.2">
      <c r="A102" s="51" t="s">
        <v>314</v>
      </c>
      <c r="B102" s="51"/>
      <c r="C102" s="51"/>
      <c r="D102" s="38"/>
      <c r="E102" s="38" t="s">
        <v>315</v>
      </c>
      <c r="F102" s="36" t="s">
        <v>315</v>
      </c>
      <c r="G102" s="38" t="s">
        <v>315</v>
      </c>
      <c r="H102" s="8"/>
      <c r="I102" s="8"/>
      <c r="M102" s="8"/>
      <c r="O102" s="15"/>
    </row>
    <row r="103" spans="1:15" x14ac:dyDescent="0.2">
      <c r="A103" s="51" t="s">
        <v>307</v>
      </c>
      <c r="B103" s="51" t="s">
        <v>308</v>
      </c>
      <c r="C103" s="51" t="s">
        <v>309</v>
      </c>
      <c r="D103" s="36" t="s">
        <v>310</v>
      </c>
      <c r="E103" s="51" t="s">
        <v>311</v>
      </c>
      <c r="F103" s="3" t="s">
        <v>312</v>
      </c>
      <c r="G103" s="38" t="s">
        <v>313</v>
      </c>
      <c r="H103" s="8"/>
      <c r="I103" s="8"/>
      <c r="M103" s="8"/>
      <c r="O103" s="15"/>
    </row>
    <row r="104" spans="1:15" x14ac:dyDescent="0.2">
      <c r="A104" s="9">
        <v>1</v>
      </c>
      <c r="B104" s="9">
        <v>5</v>
      </c>
      <c r="C104" s="9"/>
      <c r="D104" s="9">
        <v>2</v>
      </c>
      <c r="E104" s="9">
        <f>A104+C104</f>
        <v>1</v>
      </c>
      <c r="F104" s="9">
        <f>B104+D104</f>
        <v>7</v>
      </c>
      <c r="G104" s="9">
        <f>E104+F104</f>
        <v>8</v>
      </c>
      <c r="H104" s="8"/>
      <c r="I104" s="8"/>
      <c r="M104" s="8"/>
      <c r="O104" s="15"/>
    </row>
    <row r="105" spans="1:15" x14ac:dyDescent="0.2">
      <c r="B105" s="8"/>
      <c r="C105" s="8"/>
      <c r="D105" s="8"/>
      <c r="E105" s="7"/>
      <c r="F105" s="7"/>
      <c r="G105" s="8"/>
      <c r="H105" s="8"/>
      <c r="I105" s="8"/>
      <c r="M105" s="8"/>
      <c r="O105" s="15"/>
    </row>
    <row r="106" spans="1:15" x14ac:dyDescent="0.2">
      <c r="B106" s="8"/>
      <c r="C106" s="8"/>
      <c r="D106" s="8"/>
      <c r="E106" s="7"/>
      <c r="F106" s="7"/>
      <c r="G106" s="8"/>
      <c r="H106" s="8"/>
      <c r="I106" s="8"/>
      <c r="M106" s="8"/>
      <c r="O106" s="15"/>
    </row>
    <row r="107" spans="1:15" x14ac:dyDescent="0.2">
      <c r="B107" s="8"/>
      <c r="C107" s="8"/>
      <c r="D107" s="8"/>
      <c r="E107" s="7"/>
      <c r="F107" s="7"/>
      <c r="G107" s="8"/>
      <c r="H107" s="8"/>
      <c r="I107" s="8"/>
      <c r="M107" s="8"/>
      <c r="O107" s="15"/>
    </row>
    <row r="108" spans="1:15" x14ac:dyDescent="0.2">
      <c r="B108" s="8"/>
      <c r="C108" s="8"/>
      <c r="D108" s="8"/>
      <c r="E108" s="7"/>
      <c r="F108" s="7"/>
      <c r="G108" s="8"/>
      <c r="H108" s="8"/>
      <c r="I108" s="8"/>
      <c r="M108" s="8"/>
      <c r="O108" s="15"/>
    </row>
    <row r="109" spans="1:15" x14ac:dyDescent="0.2">
      <c r="B109" s="8"/>
      <c r="C109" s="8"/>
      <c r="D109" s="8"/>
      <c r="E109" s="7"/>
      <c r="F109" s="7"/>
      <c r="G109" s="8"/>
      <c r="H109" s="8"/>
      <c r="I109" s="8"/>
      <c r="M109" s="8"/>
      <c r="O109" s="15"/>
    </row>
    <row r="110" spans="1:15" x14ac:dyDescent="0.2">
      <c r="B110" s="8"/>
      <c r="C110" s="8"/>
      <c r="D110" s="8"/>
      <c r="E110" s="7"/>
      <c r="F110" s="7"/>
      <c r="G110" s="8"/>
      <c r="H110" s="8"/>
      <c r="I110" s="8"/>
      <c r="M110" s="8"/>
      <c r="O110" s="15"/>
    </row>
    <row r="111" spans="1:15" x14ac:dyDescent="0.2">
      <c r="E111"/>
      <c r="F111"/>
    </row>
    <row r="112" spans="1:15" x14ac:dyDescent="0.2">
      <c r="E112"/>
      <c r="F112"/>
    </row>
    <row r="113" spans="5:6" x14ac:dyDescent="0.2">
      <c r="E113"/>
      <c r="F113"/>
    </row>
    <row r="114" spans="5:6" x14ac:dyDescent="0.2">
      <c r="E114"/>
      <c r="F114"/>
    </row>
    <row r="115" spans="5:6" x14ac:dyDescent="0.2">
      <c r="E115"/>
      <c r="F115"/>
    </row>
    <row r="116" spans="5:6" x14ac:dyDescent="0.2">
      <c r="E116"/>
      <c r="F116"/>
    </row>
    <row r="117" spans="5:6" x14ac:dyDescent="0.2">
      <c r="E117"/>
      <c r="F117"/>
    </row>
    <row r="118" spans="5:6" x14ac:dyDescent="0.2">
      <c r="E118"/>
      <c r="F118"/>
    </row>
    <row r="119" spans="5:6" x14ac:dyDescent="0.2">
      <c r="E119"/>
      <c r="F119"/>
    </row>
    <row r="120" spans="5:6" x14ac:dyDescent="0.2">
      <c r="E120"/>
      <c r="F120"/>
    </row>
    <row r="121" spans="5:6" x14ac:dyDescent="0.2">
      <c r="E121"/>
      <c r="F121"/>
    </row>
    <row r="122" spans="5:6" x14ac:dyDescent="0.2">
      <c r="E122"/>
      <c r="F122"/>
    </row>
    <row r="123" spans="5:6" x14ac:dyDescent="0.2">
      <c r="E123"/>
      <c r="F123"/>
    </row>
    <row r="124" spans="5:6" x14ac:dyDescent="0.2">
      <c r="E124"/>
      <c r="F124"/>
    </row>
    <row r="125" spans="5:6" x14ac:dyDescent="0.2">
      <c r="E125"/>
      <c r="F125"/>
    </row>
    <row r="126" spans="5:6" x14ac:dyDescent="0.2">
      <c r="E126"/>
      <c r="F126"/>
    </row>
    <row r="127" spans="5:6" x14ac:dyDescent="0.2">
      <c r="E127"/>
      <c r="F127"/>
    </row>
    <row r="128" spans="5:6" x14ac:dyDescent="0.2">
      <c r="E128"/>
      <c r="F128"/>
    </row>
    <row r="129" spans="5:6" x14ac:dyDescent="0.2">
      <c r="E129"/>
      <c r="F129"/>
    </row>
    <row r="130" spans="5:6" x14ac:dyDescent="0.2">
      <c r="E130"/>
      <c r="F130"/>
    </row>
    <row r="131" spans="5:6" x14ac:dyDescent="0.2">
      <c r="E131"/>
      <c r="F131"/>
    </row>
    <row r="132" spans="5:6" x14ac:dyDescent="0.2">
      <c r="E132"/>
      <c r="F132"/>
    </row>
    <row r="133" spans="5:6" x14ac:dyDescent="0.2">
      <c r="E133"/>
      <c r="F133"/>
    </row>
    <row r="134" spans="5:6" x14ac:dyDescent="0.2">
      <c r="E134"/>
      <c r="F134"/>
    </row>
    <row r="135" spans="5:6" x14ac:dyDescent="0.2">
      <c r="E135"/>
      <c r="F135"/>
    </row>
    <row r="136" spans="5:6" x14ac:dyDescent="0.2">
      <c r="E136"/>
      <c r="F136"/>
    </row>
    <row r="137" spans="5:6" x14ac:dyDescent="0.2">
      <c r="E137"/>
      <c r="F137"/>
    </row>
    <row r="138" spans="5:6" x14ac:dyDescent="0.2">
      <c r="E138"/>
      <c r="F138"/>
    </row>
    <row r="139" spans="5:6" x14ac:dyDescent="0.2">
      <c r="E139"/>
      <c r="F139"/>
    </row>
    <row r="140" spans="5:6" x14ac:dyDescent="0.2">
      <c r="E140"/>
      <c r="F140"/>
    </row>
    <row r="141" spans="5:6" x14ac:dyDescent="0.2">
      <c r="E141"/>
      <c r="F141"/>
    </row>
    <row r="142" spans="5:6" x14ac:dyDescent="0.2">
      <c r="E142"/>
      <c r="F142"/>
    </row>
    <row r="143" spans="5:6" x14ac:dyDescent="0.2">
      <c r="E143"/>
      <c r="F143"/>
    </row>
    <row r="144" spans="5:6" x14ac:dyDescent="0.2">
      <c r="E144"/>
      <c r="F144"/>
    </row>
    <row r="145" spans="5:6" x14ac:dyDescent="0.2">
      <c r="E145"/>
      <c r="F145"/>
    </row>
    <row r="146" spans="5:6" x14ac:dyDescent="0.2">
      <c r="E146"/>
      <c r="F146"/>
    </row>
    <row r="147" spans="5:6" x14ac:dyDescent="0.2">
      <c r="E147"/>
      <c r="F147"/>
    </row>
    <row r="148" spans="5:6" x14ac:dyDescent="0.2">
      <c r="E148"/>
      <c r="F148"/>
    </row>
    <row r="149" spans="5:6" x14ac:dyDescent="0.2">
      <c r="E149"/>
      <c r="F149"/>
    </row>
    <row r="150" spans="5:6" x14ac:dyDescent="0.2">
      <c r="E150"/>
      <c r="F150"/>
    </row>
    <row r="151" spans="5:6" x14ac:dyDescent="0.2">
      <c r="E151"/>
      <c r="F151"/>
    </row>
    <row r="152" spans="5:6" x14ac:dyDescent="0.2">
      <c r="E152"/>
      <c r="F152"/>
    </row>
    <row r="153" spans="5:6" x14ac:dyDescent="0.2">
      <c r="E153"/>
      <c r="F153"/>
    </row>
    <row r="154" spans="5:6" x14ac:dyDescent="0.2">
      <c r="E154"/>
      <c r="F154"/>
    </row>
    <row r="155" spans="5:6" x14ac:dyDescent="0.2">
      <c r="E155"/>
      <c r="F155"/>
    </row>
    <row r="156" spans="5:6" x14ac:dyDescent="0.2">
      <c r="E156"/>
      <c r="F156"/>
    </row>
    <row r="157" spans="5:6" x14ac:dyDescent="0.2">
      <c r="E157"/>
      <c r="F157"/>
    </row>
    <row r="158" spans="5:6" x14ac:dyDescent="0.2">
      <c r="E158"/>
      <c r="F158"/>
    </row>
    <row r="159" spans="5:6" x14ac:dyDescent="0.2">
      <c r="E159"/>
      <c r="F159"/>
    </row>
    <row r="160" spans="5:6" x14ac:dyDescent="0.2">
      <c r="E160"/>
      <c r="F160"/>
    </row>
    <row r="161" spans="5:6" x14ac:dyDescent="0.2">
      <c r="E161"/>
      <c r="F161"/>
    </row>
    <row r="162" spans="5:6" x14ac:dyDescent="0.2">
      <c r="E162"/>
      <c r="F162"/>
    </row>
    <row r="163" spans="5:6" x14ac:dyDescent="0.2">
      <c r="E163"/>
      <c r="F163"/>
    </row>
    <row r="164" spans="5:6" x14ac:dyDescent="0.2">
      <c r="E164"/>
      <c r="F164"/>
    </row>
    <row r="165" spans="5:6" x14ac:dyDescent="0.2">
      <c r="E165"/>
      <c r="F165"/>
    </row>
    <row r="166" spans="5:6" x14ac:dyDescent="0.2">
      <c r="E166"/>
      <c r="F166"/>
    </row>
    <row r="167" spans="5:6" x14ac:dyDescent="0.2">
      <c r="E167"/>
      <c r="F167"/>
    </row>
    <row r="168" spans="5:6" x14ac:dyDescent="0.2">
      <c r="E168"/>
      <c r="F168"/>
    </row>
    <row r="169" spans="5:6" x14ac:dyDescent="0.2">
      <c r="E169"/>
      <c r="F169"/>
    </row>
    <row r="170" spans="5:6" x14ac:dyDescent="0.2">
      <c r="E170"/>
      <c r="F170"/>
    </row>
    <row r="171" spans="5:6" x14ac:dyDescent="0.2">
      <c r="E171"/>
      <c r="F171"/>
    </row>
    <row r="172" spans="5:6" x14ac:dyDescent="0.2">
      <c r="E172"/>
      <c r="F172"/>
    </row>
    <row r="173" spans="5:6" x14ac:dyDescent="0.2">
      <c r="E173"/>
      <c r="F173"/>
    </row>
    <row r="174" spans="5:6" x14ac:dyDescent="0.2">
      <c r="E174"/>
      <c r="F174"/>
    </row>
    <row r="175" spans="5:6" x14ac:dyDescent="0.2">
      <c r="E175"/>
      <c r="F175"/>
    </row>
    <row r="176" spans="5:6" x14ac:dyDescent="0.2">
      <c r="E176"/>
      <c r="F176"/>
    </row>
    <row r="177" spans="5:6" x14ac:dyDescent="0.2">
      <c r="E177"/>
      <c r="F177"/>
    </row>
    <row r="178" spans="5:6" x14ac:dyDescent="0.2">
      <c r="E178"/>
      <c r="F178"/>
    </row>
    <row r="179" spans="5:6" x14ac:dyDescent="0.2">
      <c r="E179"/>
      <c r="F179"/>
    </row>
    <row r="180" spans="5:6" x14ac:dyDescent="0.2">
      <c r="E180"/>
      <c r="F180"/>
    </row>
    <row r="181" spans="5:6" x14ac:dyDescent="0.2">
      <c r="E181"/>
      <c r="F181"/>
    </row>
    <row r="182" spans="5:6" x14ac:dyDescent="0.2">
      <c r="E182"/>
      <c r="F182"/>
    </row>
    <row r="183" spans="5:6" x14ac:dyDescent="0.2">
      <c r="E183"/>
      <c r="F183"/>
    </row>
    <row r="184" spans="5:6" x14ac:dyDescent="0.2">
      <c r="E184"/>
      <c r="F184"/>
    </row>
    <row r="185" spans="5:6" x14ac:dyDescent="0.2">
      <c r="E185"/>
      <c r="F185"/>
    </row>
    <row r="186" spans="5:6" x14ac:dyDescent="0.2">
      <c r="E186"/>
      <c r="F186"/>
    </row>
    <row r="187" spans="5:6" x14ac:dyDescent="0.2">
      <c r="E187"/>
      <c r="F187"/>
    </row>
    <row r="188" spans="5:6" x14ac:dyDescent="0.2">
      <c r="E188"/>
      <c r="F188"/>
    </row>
    <row r="189" spans="5:6" x14ac:dyDescent="0.2">
      <c r="E189"/>
      <c r="F189"/>
    </row>
    <row r="190" spans="5:6" x14ac:dyDescent="0.2">
      <c r="E190"/>
      <c r="F190"/>
    </row>
    <row r="191" spans="5:6" x14ac:dyDescent="0.2">
      <c r="E191"/>
      <c r="F191"/>
    </row>
    <row r="192" spans="5:6" x14ac:dyDescent="0.2">
      <c r="E192"/>
      <c r="F192"/>
    </row>
    <row r="193" spans="5:6" x14ac:dyDescent="0.2">
      <c r="E193"/>
      <c r="F193"/>
    </row>
    <row r="194" spans="5:6" x14ac:dyDescent="0.2">
      <c r="E194"/>
      <c r="F194"/>
    </row>
    <row r="195" spans="5:6" x14ac:dyDescent="0.2">
      <c r="E195"/>
      <c r="F195"/>
    </row>
    <row r="196" spans="5:6" x14ac:dyDescent="0.2">
      <c r="E196"/>
      <c r="F196"/>
    </row>
    <row r="197" spans="5:6" x14ac:dyDescent="0.2">
      <c r="E197"/>
      <c r="F197"/>
    </row>
    <row r="198" spans="5:6" x14ac:dyDescent="0.2">
      <c r="E198"/>
      <c r="F198"/>
    </row>
    <row r="199" spans="5:6" x14ac:dyDescent="0.2">
      <c r="E199"/>
      <c r="F199"/>
    </row>
    <row r="200" spans="5:6" x14ac:dyDescent="0.2">
      <c r="E200"/>
      <c r="F200"/>
    </row>
    <row r="201" spans="5:6" x14ac:dyDescent="0.2">
      <c r="E201"/>
      <c r="F201"/>
    </row>
    <row r="202" spans="5:6" x14ac:dyDescent="0.2">
      <c r="E202"/>
      <c r="F202"/>
    </row>
    <row r="203" spans="5:6" x14ac:dyDescent="0.2">
      <c r="E203"/>
      <c r="F203"/>
    </row>
    <row r="204" spans="5:6" x14ac:dyDescent="0.2">
      <c r="E204"/>
      <c r="F204"/>
    </row>
    <row r="205" spans="5:6" x14ac:dyDescent="0.2">
      <c r="E205"/>
      <c r="F205"/>
    </row>
    <row r="206" spans="5:6" x14ac:dyDescent="0.2">
      <c r="E206"/>
      <c r="F206"/>
    </row>
    <row r="207" spans="5:6" x14ac:dyDescent="0.2">
      <c r="E207"/>
      <c r="F207"/>
    </row>
    <row r="208" spans="5:6" x14ac:dyDescent="0.2">
      <c r="E208"/>
      <c r="F208"/>
    </row>
    <row r="209" spans="5:6" x14ac:dyDescent="0.2">
      <c r="E209"/>
      <c r="F209"/>
    </row>
    <row r="210" spans="5:6" x14ac:dyDescent="0.2">
      <c r="E210"/>
      <c r="F210"/>
    </row>
    <row r="211" spans="5:6" x14ac:dyDescent="0.2">
      <c r="E211"/>
      <c r="F211"/>
    </row>
    <row r="212" spans="5:6" x14ac:dyDescent="0.2">
      <c r="E212"/>
      <c r="F212"/>
    </row>
    <row r="213" spans="5:6" x14ac:dyDescent="0.2">
      <c r="E213"/>
      <c r="F213"/>
    </row>
    <row r="214" spans="5:6" x14ac:dyDescent="0.2">
      <c r="E214"/>
      <c r="F214"/>
    </row>
    <row r="215" spans="5:6" x14ac:dyDescent="0.2">
      <c r="E215"/>
      <c r="F215"/>
    </row>
    <row r="216" spans="5:6" x14ac:dyDescent="0.2">
      <c r="E216"/>
      <c r="F216"/>
    </row>
    <row r="217" spans="5:6" x14ac:dyDescent="0.2">
      <c r="E217"/>
      <c r="F217"/>
    </row>
    <row r="218" spans="5:6" x14ac:dyDescent="0.2">
      <c r="E218"/>
      <c r="F218"/>
    </row>
    <row r="219" spans="5:6" x14ac:dyDescent="0.2">
      <c r="E219"/>
      <c r="F219"/>
    </row>
    <row r="220" spans="5:6" x14ac:dyDescent="0.2">
      <c r="E220"/>
      <c r="F220"/>
    </row>
    <row r="221" spans="5:6" x14ac:dyDescent="0.2">
      <c r="E221"/>
      <c r="F221"/>
    </row>
    <row r="222" spans="5:6" x14ac:dyDescent="0.2">
      <c r="E222"/>
      <c r="F222"/>
    </row>
    <row r="223" spans="5:6" x14ac:dyDescent="0.2">
      <c r="E223"/>
      <c r="F223"/>
    </row>
    <row r="224" spans="5:6" x14ac:dyDescent="0.2">
      <c r="E224"/>
      <c r="F224"/>
    </row>
    <row r="225" spans="5:6" x14ac:dyDescent="0.2">
      <c r="E225"/>
      <c r="F225"/>
    </row>
    <row r="226" spans="5:6" x14ac:dyDescent="0.2">
      <c r="E226"/>
      <c r="F226"/>
    </row>
    <row r="227" spans="5:6" x14ac:dyDescent="0.2">
      <c r="E227"/>
      <c r="F227"/>
    </row>
    <row r="228" spans="5:6" x14ac:dyDescent="0.2">
      <c r="E228"/>
      <c r="F228"/>
    </row>
    <row r="229" spans="5:6" x14ac:dyDescent="0.2">
      <c r="E229"/>
      <c r="F229"/>
    </row>
    <row r="230" spans="5:6" x14ac:dyDescent="0.2">
      <c r="E230"/>
      <c r="F230"/>
    </row>
    <row r="231" spans="5:6" x14ac:dyDescent="0.2">
      <c r="E231"/>
      <c r="F231"/>
    </row>
    <row r="232" spans="5:6" x14ac:dyDescent="0.2">
      <c r="E232"/>
      <c r="F232"/>
    </row>
    <row r="233" spans="5:6" x14ac:dyDescent="0.2">
      <c r="E233"/>
      <c r="F233"/>
    </row>
    <row r="234" spans="5:6" x14ac:dyDescent="0.2">
      <c r="E234"/>
      <c r="F234"/>
    </row>
    <row r="235" spans="5:6" x14ac:dyDescent="0.2">
      <c r="E235"/>
      <c r="F235"/>
    </row>
    <row r="236" spans="5:6" x14ac:dyDescent="0.2">
      <c r="E236"/>
      <c r="F236"/>
    </row>
    <row r="237" spans="5:6" x14ac:dyDescent="0.2">
      <c r="E237"/>
      <c r="F237"/>
    </row>
    <row r="238" spans="5:6" x14ac:dyDescent="0.2">
      <c r="E238"/>
      <c r="F238"/>
    </row>
    <row r="239" spans="5:6" x14ac:dyDescent="0.2">
      <c r="E239"/>
      <c r="F239"/>
    </row>
    <row r="240" spans="5:6" x14ac:dyDescent="0.2">
      <c r="E240"/>
      <c r="F240"/>
    </row>
    <row r="241" spans="5:6" x14ac:dyDescent="0.2">
      <c r="E241"/>
      <c r="F241"/>
    </row>
    <row r="242" spans="5:6" x14ac:dyDescent="0.2">
      <c r="E242"/>
      <c r="F242"/>
    </row>
    <row r="243" spans="5:6" x14ac:dyDescent="0.2">
      <c r="E243"/>
      <c r="F243"/>
    </row>
    <row r="244" spans="5:6" x14ac:dyDescent="0.2">
      <c r="E244"/>
      <c r="F244"/>
    </row>
    <row r="245" spans="5:6" x14ac:dyDescent="0.2">
      <c r="E245"/>
      <c r="F245"/>
    </row>
    <row r="246" spans="5:6" x14ac:dyDescent="0.2">
      <c r="E246"/>
      <c r="F246"/>
    </row>
    <row r="247" spans="5:6" x14ac:dyDescent="0.2">
      <c r="E247"/>
      <c r="F247"/>
    </row>
    <row r="248" spans="5:6" x14ac:dyDescent="0.2">
      <c r="E248"/>
      <c r="F248"/>
    </row>
    <row r="249" spans="5:6" x14ac:dyDescent="0.2">
      <c r="E249"/>
      <c r="F249"/>
    </row>
    <row r="250" spans="5:6" x14ac:dyDescent="0.2">
      <c r="E250"/>
      <c r="F250"/>
    </row>
    <row r="251" spans="5:6" x14ac:dyDescent="0.2">
      <c r="E251"/>
      <c r="F251"/>
    </row>
    <row r="252" spans="5:6" x14ac:dyDescent="0.2">
      <c r="E252"/>
      <c r="F252"/>
    </row>
    <row r="253" spans="5:6" x14ac:dyDescent="0.2">
      <c r="E253"/>
      <c r="F253"/>
    </row>
    <row r="254" spans="5:6" x14ac:dyDescent="0.2">
      <c r="E254"/>
      <c r="F254"/>
    </row>
    <row r="255" spans="5:6" x14ac:dyDescent="0.2">
      <c r="E255"/>
      <c r="F255"/>
    </row>
    <row r="256" spans="5:6" x14ac:dyDescent="0.2">
      <c r="E256"/>
      <c r="F256"/>
    </row>
    <row r="257" spans="5:6" x14ac:dyDescent="0.2">
      <c r="E257"/>
      <c r="F257"/>
    </row>
    <row r="258" spans="5:6" x14ac:dyDescent="0.2">
      <c r="E258"/>
      <c r="F258"/>
    </row>
    <row r="259" spans="5:6" x14ac:dyDescent="0.2">
      <c r="E259"/>
      <c r="F259"/>
    </row>
    <row r="260" spans="5:6" x14ac:dyDescent="0.2">
      <c r="E260"/>
      <c r="F260"/>
    </row>
    <row r="261" spans="5:6" x14ac:dyDescent="0.2">
      <c r="E261"/>
      <c r="F261"/>
    </row>
    <row r="262" spans="5:6" x14ac:dyDescent="0.2">
      <c r="E262"/>
      <c r="F262"/>
    </row>
    <row r="263" spans="5:6" x14ac:dyDescent="0.2">
      <c r="E263"/>
      <c r="F263"/>
    </row>
    <row r="264" spans="5:6" x14ac:dyDescent="0.2">
      <c r="E264"/>
      <c r="F264"/>
    </row>
    <row r="265" spans="5:6" x14ac:dyDescent="0.2">
      <c r="E265"/>
      <c r="F265"/>
    </row>
    <row r="266" spans="5:6" x14ac:dyDescent="0.2">
      <c r="E266"/>
      <c r="F266"/>
    </row>
    <row r="267" spans="5:6" x14ac:dyDescent="0.2">
      <c r="E267"/>
      <c r="F267"/>
    </row>
    <row r="268" spans="5:6" x14ac:dyDescent="0.2">
      <c r="E268"/>
      <c r="F268"/>
    </row>
    <row r="269" spans="5:6" x14ac:dyDescent="0.2">
      <c r="E269"/>
      <c r="F269"/>
    </row>
    <row r="270" spans="5:6" x14ac:dyDescent="0.2">
      <c r="E270"/>
      <c r="F270"/>
    </row>
    <row r="271" spans="5:6" x14ac:dyDescent="0.2">
      <c r="E271"/>
      <c r="F271"/>
    </row>
    <row r="272" spans="5:6" x14ac:dyDescent="0.2">
      <c r="E272"/>
      <c r="F272"/>
    </row>
    <row r="273" spans="5:6" x14ac:dyDescent="0.2">
      <c r="E273"/>
      <c r="F273"/>
    </row>
    <row r="274" spans="5:6" x14ac:dyDescent="0.2">
      <c r="E274"/>
      <c r="F274"/>
    </row>
    <row r="275" spans="5:6" x14ac:dyDescent="0.2">
      <c r="E275"/>
      <c r="F275"/>
    </row>
    <row r="276" spans="5:6" x14ac:dyDescent="0.2">
      <c r="E276"/>
      <c r="F276"/>
    </row>
    <row r="277" spans="5:6" x14ac:dyDescent="0.2">
      <c r="E277"/>
      <c r="F277"/>
    </row>
    <row r="278" spans="5:6" x14ac:dyDescent="0.2">
      <c r="E278"/>
      <c r="F278"/>
    </row>
    <row r="279" spans="5:6" x14ac:dyDescent="0.2">
      <c r="E279"/>
      <c r="F279"/>
    </row>
    <row r="280" spans="5:6" x14ac:dyDescent="0.2">
      <c r="E280"/>
      <c r="F280"/>
    </row>
    <row r="281" spans="5:6" x14ac:dyDescent="0.2">
      <c r="E281"/>
      <c r="F281"/>
    </row>
    <row r="282" spans="5:6" x14ac:dyDescent="0.2">
      <c r="E282"/>
      <c r="F282"/>
    </row>
    <row r="283" spans="5:6" x14ac:dyDescent="0.2">
      <c r="E283"/>
      <c r="F283"/>
    </row>
    <row r="284" spans="5:6" x14ac:dyDescent="0.2">
      <c r="E284"/>
      <c r="F284"/>
    </row>
    <row r="285" spans="5:6" x14ac:dyDescent="0.2">
      <c r="E285"/>
      <c r="F285"/>
    </row>
    <row r="286" spans="5:6" x14ac:dyDescent="0.2">
      <c r="E286"/>
      <c r="F286"/>
    </row>
    <row r="287" spans="5:6" x14ac:dyDescent="0.2">
      <c r="E287"/>
      <c r="F287"/>
    </row>
    <row r="288" spans="5:6" x14ac:dyDescent="0.2">
      <c r="E288"/>
      <c r="F288"/>
    </row>
    <row r="289" spans="5:6" x14ac:dyDescent="0.2">
      <c r="E289"/>
      <c r="F289"/>
    </row>
    <row r="290" spans="5:6" x14ac:dyDescent="0.2">
      <c r="E290"/>
      <c r="F290"/>
    </row>
    <row r="291" spans="5:6" x14ac:dyDescent="0.2">
      <c r="E291"/>
      <c r="F291"/>
    </row>
    <row r="292" spans="5:6" x14ac:dyDescent="0.2">
      <c r="E292"/>
      <c r="F292"/>
    </row>
    <row r="293" spans="5:6" x14ac:dyDescent="0.2">
      <c r="E293"/>
      <c r="F293"/>
    </row>
    <row r="294" spans="5:6" x14ac:dyDescent="0.2">
      <c r="E294"/>
      <c r="F294"/>
    </row>
    <row r="295" spans="5:6" x14ac:dyDescent="0.2">
      <c r="E295"/>
      <c r="F295"/>
    </row>
    <row r="296" spans="5:6" x14ac:dyDescent="0.2">
      <c r="E296"/>
      <c r="F296"/>
    </row>
    <row r="297" spans="5:6" x14ac:dyDescent="0.2">
      <c r="E297"/>
      <c r="F297"/>
    </row>
    <row r="298" spans="5:6" x14ac:dyDescent="0.2">
      <c r="E298"/>
      <c r="F298"/>
    </row>
    <row r="299" spans="5:6" x14ac:dyDescent="0.2">
      <c r="E299"/>
      <c r="F299"/>
    </row>
    <row r="300" spans="5:6" x14ac:dyDescent="0.2">
      <c r="E300"/>
      <c r="F300"/>
    </row>
    <row r="301" spans="5:6" x14ac:dyDescent="0.2">
      <c r="E301"/>
      <c r="F301"/>
    </row>
    <row r="302" spans="5:6" x14ac:dyDescent="0.2">
      <c r="E302"/>
      <c r="F302"/>
    </row>
    <row r="303" spans="5:6" x14ac:dyDescent="0.2">
      <c r="E303"/>
      <c r="F303"/>
    </row>
    <row r="304" spans="5:6" x14ac:dyDescent="0.2">
      <c r="E304"/>
      <c r="F304"/>
    </row>
    <row r="305" spans="5:6" x14ac:dyDescent="0.2">
      <c r="E305"/>
      <c r="F305"/>
    </row>
    <row r="306" spans="5:6" x14ac:dyDescent="0.2">
      <c r="E306"/>
      <c r="F306"/>
    </row>
    <row r="307" spans="5:6" x14ac:dyDescent="0.2">
      <c r="E307"/>
      <c r="F307"/>
    </row>
    <row r="308" spans="5:6" x14ac:dyDescent="0.2">
      <c r="E308"/>
      <c r="F308"/>
    </row>
    <row r="309" spans="5:6" x14ac:dyDescent="0.2">
      <c r="E309"/>
      <c r="F309"/>
    </row>
    <row r="310" spans="5:6" x14ac:dyDescent="0.2">
      <c r="E310"/>
      <c r="F310"/>
    </row>
    <row r="311" spans="5:6" x14ac:dyDescent="0.2">
      <c r="E311"/>
      <c r="F311"/>
    </row>
    <row r="312" spans="5:6" x14ac:dyDescent="0.2">
      <c r="E312"/>
      <c r="F312"/>
    </row>
    <row r="313" spans="5:6" x14ac:dyDescent="0.2">
      <c r="E313"/>
      <c r="F313"/>
    </row>
    <row r="314" spans="5:6" x14ac:dyDescent="0.2">
      <c r="E314"/>
      <c r="F314"/>
    </row>
    <row r="315" spans="5:6" x14ac:dyDescent="0.2">
      <c r="E315"/>
      <c r="F315"/>
    </row>
    <row r="316" spans="5:6" x14ac:dyDescent="0.2">
      <c r="E316"/>
      <c r="F316"/>
    </row>
    <row r="317" spans="5:6" x14ac:dyDescent="0.2">
      <c r="E317"/>
      <c r="F317"/>
    </row>
    <row r="318" spans="5:6" x14ac:dyDescent="0.2">
      <c r="E318"/>
      <c r="F318"/>
    </row>
    <row r="319" spans="5:6" x14ac:dyDescent="0.2">
      <c r="E319"/>
      <c r="F319"/>
    </row>
    <row r="320" spans="5:6" x14ac:dyDescent="0.2">
      <c r="E320"/>
      <c r="F320"/>
    </row>
    <row r="321" spans="5:6" x14ac:dyDescent="0.2">
      <c r="E321"/>
      <c r="F321"/>
    </row>
    <row r="322" spans="5:6" x14ac:dyDescent="0.2">
      <c r="E322"/>
      <c r="F322"/>
    </row>
    <row r="323" spans="5:6" x14ac:dyDescent="0.2">
      <c r="E323"/>
      <c r="F323"/>
    </row>
    <row r="324" spans="5:6" x14ac:dyDescent="0.2">
      <c r="E324"/>
      <c r="F324"/>
    </row>
    <row r="325" spans="5:6" x14ac:dyDescent="0.2">
      <c r="E325"/>
      <c r="F325"/>
    </row>
    <row r="326" spans="5:6" x14ac:dyDescent="0.2">
      <c r="E326"/>
      <c r="F326"/>
    </row>
    <row r="327" spans="5:6" x14ac:dyDescent="0.2">
      <c r="E327"/>
      <c r="F327"/>
    </row>
    <row r="328" spans="5:6" x14ac:dyDescent="0.2">
      <c r="E328"/>
      <c r="F328"/>
    </row>
    <row r="329" spans="5:6" x14ac:dyDescent="0.2">
      <c r="E329"/>
      <c r="F329"/>
    </row>
    <row r="330" spans="5:6" x14ac:dyDescent="0.2">
      <c r="E330"/>
      <c r="F330"/>
    </row>
    <row r="331" spans="5:6" x14ac:dyDescent="0.2">
      <c r="E331"/>
      <c r="F331"/>
    </row>
    <row r="332" spans="5:6" x14ac:dyDescent="0.2">
      <c r="E332"/>
      <c r="F332"/>
    </row>
    <row r="333" spans="5:6" x14ac:dyDescent="0.2">
      <c r="E333"/>
      <c r="F333"/>
    </row>
    <row r="334" spans="5:6" x14ac:dyDescent="0.2">
      <c r="E334"/>
      <c r="F334"/>
    </row>
    <row r="335" spans="5:6" x14ac:dyDescent="0.2">
      <c r="E335"/>
      <c r="F335"/>
    </row>
    <row r="336" spans="5:6" x14ac:dyDescent="0.2">
      <c r="E336"/>
      <c r="F336"/>
    </row>
    <row r="337" spans="5:6" x14ac:dyDescent="0.2">
      <c r="E337"/>
      <c r="F337"/>
    </row>
    <row r="338" spans="5:6" x14ac:dyDescent="0.2">
      <c r="E338"/>
      <c r="F338"/>
    </row>
    <row r="339" spans="5:6" x14ac:dyDescent="0.2">
      <c r="E339"/>
      <c r="F339"/>
    </row>
    <row r="340" spans="5:6" x14ac:dyDescent="0.2">
      <c r="E340"/>
      <c r="F340"/>
    </row>
    <row r="341" spans="5:6" x14ac:dyDescent="0.2">
      <c r="E341"/>
      <c r="F341"/>
    </row>
    <row r="342" spans="5:6" x14ac:dyDescent="0.2">
      <c r="E342"/>
      <c r="F342"/>
    </row>
    <row r="343" spans="5:6" x14ac:dyDescent="0.2">
      <c r="E343"/>
      <c r="F343"/>
    </row>
    <row r="344" spans="5:6" x14ac:dyDescent="0.2">
      <c r="E344"/>
      <c r="F344"/>
    </row>
    <row r="345" spans="5:6" x14ac:dyDescent="0.2">
      <c r="E345"/>
      <c r="F345"/>
    </row>
    <row r="346" spans="5:6" x14ac:dyDescent="0.2">
      <c r="E346"/>
      <c r="F346"/>
    </row>
    <row r="347" spans="5:6" x14ac:dyDescent="0.2">
      <c r="E347"/>
      <c r="F347"/>
    </row>
    <row r="348" spans="5:6" x14ac:dyDescent="0.2">
      <c r="E348"/>
      <c r="F348"/>
    </row>
    <row r="349" spans="5:6" x14ac:dyDescent="0.2">
      <c r="E349"/>
      <c r="F349"/>
    </row>
    <row r="350" spans="5:6" x14ac:dyDescent="0.2">
      <c r="E350"/>
      <c r="F350"/>
    </row>
    <row r="351" spans="5:6" x14ac:dyDescent="0.2">
      <c r="E351"/>
      <c r="F351"/>
    </row>
    <row r="352" spans="5:6" x14ac:dyDescent="0.2">
      <c r="E352"/>
      <c r="F352"/>
    </row>
    <row r="353" spans="5:6" x14ac:dyDescent="0.2">
      <c r="E353"/>
      <c r="F353"/>
    </row>
    <row r="354" spans="5:6" x14ac:dyDescent="0.2">
      <c r="E354"/>
      <c r="F354"/>
    </row>
    <row r="355" spans="5:6" x14ac:dyDescent="0.2">
      <c r="E355"/>
      <c r="F355"/>
    </row>
    <row r="356" spans="5:6" x14ac:dyDescent="0.2">
      <c r="E356"/>
      <c r="F356"/>
    </row>
    <row r="357" spans="5:6" x14ac:dyDescent="0.2">
      <c r="E357"/>
      <c r="F357"/>
    </row>
    <row r="358" spans="5:6" x14ac:dyDescent="0.2">
      <c r="E358"/>
      <c r="F358"/>
    </row>
    <row r="359" spans="5:6" x14ac:dyDescent="0.2">
      <c r="E359"/>
      <c r="F359"/>
    </row>
    <row r="360" spans="5:6" x14ac:dyDescent="0.2">
      <c r="E360"/>
      <c r="F360"/>
    </row>
    <row r="361" spans="5:6" x14ac:dyDescent="0.2">
      <c r="E361"/>
      <c r="F361"/>
    </row>
    <row r="362" spans="5:6" x14ac:dyDescent="0.2">
      <c r="E362"/>
      <c r="F362"/>
    </row>
    <row r="363" spans="5:6" x14ac:dyDescent="0.2">
      <c r="E363"/>
      <c r="F363"/>
    </row>
    <row r="364" spans="5:6" x14ac:dyDescent="0.2">
      <c r="E364"/>
      <c r="F364"/>
    </row>
    <row r="365" spans="5:6" x14ac:dyDescent="0.2">
      <c r="E365"/>
      <c r="F365"/>
    </row>
    <row r="366" spans="5:6" x14ac:dyDescent="0.2">
      <c r="E366"/>
      <c r="F366"/>
    </row>
    <row r="367" spans="5:6" x14ac:dyDescent="0.2">
      <c r="E367"/>
      <c r="F367"/>
    </row>
    <row r="368" spans="5:6" x14ac:dyDescent="0.2">
      <c r="E368"/>
      <c r="F368"/>
    </row>
    <row r="369" spans="5:6" x14ac:dyDescent="0.2">
      <c r="E369"/>
      <c r="F369"/>
    </row>
    <row r="370" spans="5:6" x14ac:dyDescent="0.2">
      <c r="E370"/>
      <c r="F370"/>
    </row>
    <row r="371" spans="5:6" x14ac:dyDescent="0.2">
      <c r="E371"/>
      <c r="F371"/>
    </row>
    <row r="372" spans="5:6" x14ac:dyDescent="0.2">
      <c r="E372"/>
      <c r="F372"/>
    </row>
    <row r="373" spans="5:6" x14ac:dyDescent="0.2">
      <c r="E373"/>
      <c r="F373"/>
    </row>
    <row r="374" spans="5:6" x14ac:dyDescent="0.2">
      <c r="E374"/>
      <c r="F374"/>
    </row>
    <row r="375" spans="5:6" x14ac:dyDescent="0.2">
      <c r="E375"/>
      <c r="F375"/>
    </row>
    <row r="376" spans="5:6" x14ac:dyDescent="0.2">
      <c r="E376"/>
      <c r="F376"/>
    </row>
    <row r="377" spans="5:6" x14ac:dyDescent="0.2">
      <c r="E377"/>
      <c r="F377"/>
    </row>
    <row r="378" spans="5:6" x14ac:dyDescent="0.2">
      <c r="E378"/>
      <c r="F378"/>
    </row>
    <row r="379" spans="5:6" x14ac:dyDescent="0.2">
      <c r="E379"/>
      <c r="F379"/>
    </row>
    <row r="380" spans="5:6" x14ac:dyDescent="0.2">
      <c r="E380"/>
      <c r="F380"/>
    </row>
    <row r="381" spans="5:6" x14ac:dyDescent="0.2">
      <c r="E381"/>
      <c r="F381"/>
    </row>
    <row r="382" spans="5:6" x14ac:dyDescent="0.2">
      <c r="E382"/>
      <c r="F382"/>
    </row>
    <row r="383" spans="5:6" x14ac:dyDescent="0.2">
      <c r="E383"/>
      <c r="F383"/>
    </row>
    <row r="384" spans="5:6" x14ac:dyDescent="0.2">
      <c r="E384"/>
      <c r="F384"/>
    </row>
    <row r="385" spans="5:6" x14ac:dyDescent="0.2">
      <c r="E385"/>
      <c r="F385"/>
    </row>
    <row r="386" spans="5:6" x14ac:dyDescent="0.2">
      <c r="E386"/>
      <c r="F386"/>
    </row>
    <row r="387" spans="5:6" x14ac:dyDescent="0.2">
      <c r="E387"/>
      <c r="F387"/>
    </row>
    <row r="388" spans="5:6" x14ac:dyDescent="0.2">
      <c r="E388"/>
      <c r="F388"/>
    </row>
    <row r="389" spans="5:6" x14ac:dyDescent="0.2">
      <c r="E389"/>
      <c r="F389"/>
    </row>
    <row r="390" spans="5:6" x14ac:dyDescent="0.2">
      <c r="E390"/>
      <c r="F390"/>
    </row>
    <row r="391" spans="5:6" x14ac:dyDescent="0.2">
      <c r="E391"/>
      <c r="F391"/>
    </row>
    <row r="392" spans="5:6" x14ac:dyDescent="0.2">
      <c r="E392"/>
      <c r="F392"/>
    </row>
    <row r="393" spans="5:6" x14ac:dyDescent="0.2">
      <c r="E393"/>
      <c r="F393"/>
    </row>
    <row r="394" spans="5:6" x14ac:dyDescent="0.2">
      <c r="E394"/>
      <c r="F394"/>
    </row>
    <row r="395" spans="5:6" x14ac:dyDescent="0.2">
      <c r="E395"/>
      <c r="F395"/>
    </row>
    <row r="396" spans="5:6" x14ac:dyDescent="0.2">
      <c r="E396"/>
      <c r="F396"/>
    </row>
    <row r="397" spans="5:6" x14ac:dyDescent="0.2">
      <c r="E397"/>
      <c r="F397"/>
    </row>
    <row r="398" spans="5:6" x14ac:dyDescent="0.2">
      <c r="E398"/>
      <c r="F398"/>
    </row>
    <row r="399" spans="5:6" x14ac:dyDescent="0.2">
      <c r="E399"/>
      <c r="F399"/>
    </row>
    <row r="400" spans="5:6" x14ac:dyDescent="0.2">
      <c r="E400"/>
      <c r="F400"/>
    </row>
    <row r="401" spans="5:6" x14ac:dyDescent="0.2">
      <c r="E401"/>
      <c r="F401"/>
    </row>
    <row r="402" spans="5:6" x14ac:dyDescent="0.2">
      <c r="E402"/>
      <c r="F402"/>
    </row>
    <row r="403" spans="5:6" x14ac:dyDescent="0.2">
      <c r="E403"/>
      <c r="F403"/>
    </row>
    <row r="404" spans="5:6" x14ac:dyDescent="0.2">
      <c r="E404"/>
      <c r="F404"/>
    </row>
    <row r="405" spans="5:6" x14ac:dyDescent="0.2">
      <c r="E405"/>
      <c r="F405"/>
    </row>
    <row r="406" spans="5:6" x14ac:dyDescent="0.2">
      <c r="E406"/>
      <c r="F406"/>
    </row>
    <row r="407" spans="5:6" x14ac:dyDescent="0.2">
      <c r="E407"/>
      <c r="F407"/>
    </row>
    <row r="408" spans="5:6" x14ac:dyDescent="0.2">
      <c r="E408"/>
      <c r="F408"/>
    </row>
    <row r="409" spans="5:6" x14ac:dyDescent="0.2">
      <c r="E409"/>
      <c r="F409"/>
    </row>
    <row r="410" spans="5:6" x14ac:dyDescent="0.2">
      <c r="E410"/>
      <c r="F410"/>
    </row>
    <row r="411" spans="5:6" x14ac:dyDescent="0.2">
      <c r="E411"/>
      <c r="F411"/>
    </row>
    <row r="412" spans="5:6" x14ac:dyDescent="0.2">
      <c r="E412"/>
      <c r="F412"/>
    </row>
    <row r="413" spans="5:6" x14ac:dyDescent="0.2">
      <c r="E413"/>
      <c r="F413"/>
    </row>
    <row r="414" spans="5:6" x14ac:dyDescent="0.2">
      <c r="E414"/>
      <c r="F414"/>
    </row>
    <row r="415" spans="5:6" x14ac:dyDescent="0.2">
      <c r="E415"/>
      <c r="F415"/>
    </row>
    <row r="416" spans="5:6" x14ac:dyDescent="0.2">
      <c r="E416"/>
      <c r="F416"/>
    </row>
    <row r="417" spans="5:6" x14ac:dyDescent="0.2">
      <c r="E417"/>
      <c r="F417"/>
    </row>
    <row r="418" spans="5:6" x14ac:dyDescent="0.2">
      <c r="E418"/>
      <c r="F418"/>
    </row>
    <row r="419" spans="5:6" x14ac:dyDescent="0.2">
      <c r="E419"/>
      <c r="F419"/>
    </row>
    <row r="420" spans="5:6" x14ac:dyDescent="0.2">
      <c r="E420"/>
      <c r="F420"/>
    </row>
    <row r="421" spans="5:6" x14ac:dyDescent="0.2">
      <c r="E421"/>
      <c r="F421"/>
    </row>
    <row r="422" spans="5:6" x14ac:dyDescent="0.2">
      <c r="E422"/>
      <c r="F422"/>
    </row>
    <row r="423" spans="5:6" x14ac:dyDescent="0.2">
      <c r="E423"/>
      <c r="F423"/>
    </row>
    <row r="424" spans="5:6" x14ac:dyDescent="0.2">
      <c r="E424"/>
      <c r="F424"/>
    </row>
    <row r="425" spans="5:6" x14ac:dyDescent="0.2">
      <c r="E425"/>
      <c r="F425"/>
    </row>
    <row r="426" spans="5:6" x14ac:dyDescent="0.2">
      <c r="E426"/>
      <c r="F426"/>
    </row>
    <row r="427" spans="5:6" x14ac:dyDescent="0.2">
      <c r="E427"/>
      <c r="F427"/>
    </row>
    <row r="428" spans="5:6" x14ac:dyDescent="0.2">
      <c r="E428"/>
      <c r="F428"/>
    </row>
    <row r="429" spans="5:6" x14ac:dyDescent="0.2">
      <c r="E429"/>
      <c r="F429"/>
    </row>
    <row r="430" spans="5:6" x14ac:dyDescent="0.2">
      <c r="E430"/>
      <c r="F430"/>
    </row>
    <row r="431" spans="5:6" x14ac:dyDescent="0.2">
      <c r="E431"/>
      <c r="F431"/>
    </row>
    <row r="432" spans="5:6" x14ac:dyDescent="0.2">
      <c r="E432"/>
      <c r="F432"/>
    </row>
    <row r="433" spans="5:6" x14ac:dyDescent="0.2">
      <c r="E433"/>
      <c r="F433"/>
    </row>
    <row r="434" spans="5:6" x14ac:dyDescent="0.2">
      <c r="E434"/>
      <c r="F434"/>
    </row>
    <row r="435" spans="5:6" x14ac:dyDescent="0.2">
      <c r="E435"/>
      <c r="F435"/>
    </row>
    <row r="436" spans="5:6" x14ac:dyDescent="0.2">
      <c r="E436"/>
      <c r="F436"/>
    </row>
    <row r="437" spans="5:6" x14ac:dyDescent="0.2">
      <c r="E437"/>
      <c r="F437"/>
    </row>
    <row r="438" spans="5:6" x14ac:dyDescent="0.2">
      <c r="E438"/>
      <c r="F438"/>
    </row>
    <row r="439" spans="5:6" x14ac:dyDescent="0.2">
      <c r="E439"/>
      <c r="F439"/>
    </row>
    <row r="440" spans="5:6" x14ac:dyDescent="0.2">
      <c r="E440"/>
      <c r="F440"/>
    </row>
    <row r="441" spans="5:6" x14ac:dyDescent="0.2">
      <c r="E441"/>
      <c r="F441"/>
    </row>
    <row r="442" spans="5:6" x14ac:dyDescent="0.2">
      <c r="E442"/>
      <c r="F442"/>
    </row>
    <row r="443" spans="5:6" x14ac:dyDescent="0.2">
      <c r="E443"/>
      <c r="F443"/>
    </row>
    <row r="444" spans="5:6" x14ac:dyDescent="0.2">
      <c r="E444"/>
      <c r="F444"/>
    </row>
    <row r="445" spans="5:6" x14ac:dyDescent="0.2">
      <c r="E445"/>
      <c r="F445"/>
    </row>
    <row r="446" spans="5:6" x14ac:dyDescent="0.2">
      <c r="E446"/>
      <c r="F446"/>
    </row>
    <row r="447" spans="5:6" x14ac:dyDescent="0.2">
      <c r="E447"/>
      <c r="F447"/>
    </row>
    <row r="448" spans="5:6" x14ac:dyDescent="0.2">
      <c r="E448"/>
      <c r="F448"/>
    </row>
    <row r="449" spans="5:6" x14ac:dyDescent="0.2">
      <c r="E449"/>
      <c r="F449"/>
    </row>
    <row r="450" spans="5:6" x14ac:dyDescent="0.2">
      <c r="E450"/>
      <c r="F450"/>
    </row>
    <row r="451" spans="5:6" x14ac:dyDescent="0.2">
      <c r="E451"/>
      <c r="F451"/>
    </row>
    <row r="452" spans="5:6" x14ac:dyDescent="0.2">
      <c r="E452"/>
      <c r="F452"/>
    </row>
    <row r="453" spans="5:6" x14ac:dyDescent="0.2">
      <c r="E453"/>
      <c r="F453"/>
    </row>
    <row r="454" spans="5:6" x14ac:dyDescent="0.2">
      <c r="E454"/>
      <c r="F454"/>
    </row>
    <row r="455" spans="5:6" x14ac:dyDescent="0.2">
      <c r="E455"/>
      <c r="F455"/>
    </row>
    <row r="456" spans="5:6" x14ac:dyDescent="0.2">
      <c r="E456"/>
      <c r="F456"/>
    </row>
    <row r="457" spans="5:6" x14ac:dyDescent="0.2">
      <c r="E457"/>
      <c r="F457"/>
    </row>
    <row r="458" spans="5:6" x14ac:dyDescent="0.2">
      <c r="E458"/>
      <c r="F458"/>
    </row>
    <row r="459" spans="5:6" x14ac:dyDescent="0.2">
      <c r="E459"/>
      <c r="F459"/>
    </row>
    <row r="460" spans="5:6" x14ac:dyDescent="0.2">
      <c r="E460"/>
      <c r="F460"/>
    </row>
    <row r="461" spans="5:6" x14ac:dyDescent="0.2">
      <c r="E461"/>
      <c r="F461"/>
    </row>
    <row r="462" spans="5:6" x14ac:dyDescent="0.2">
      <c r="E462"/>
      <c r="F462"/>
    </row>
    <row r="463" spans="5:6" x14ac:dyDescent="0.2">
      <c r="E463"/>
      <c r="F463"/>
    </row>
    <row r="464" spans="5:6" x14ac:dyDescent="0.2">
      <c r="E464"/>
      <c r="F464"/>
    </row>
    <row r="465" spans="5:6" x14ac:dyDescent="0.2">
      <c r="E465"/>
      <c r="F465"/>
    </row>
    <row r="466" spans="5:6" x14ac:dyDescent="0.2">
      <c r="E466"/>
      <c r="F466"/>
    </row>
    <row r="467" spans="5:6" x14ac:dyDescent="0.2">
      <c r="E467"/>
      <c r="F467"/>
    </row>
    <row r="468" spans="5:6" x14ac:dyDescent="0.2">
      <c r="E468"/>
      <c r="F468"/>
    </row>
    <row r="469" spans="5:6" x14ac:dyDescent="0.2">
      <c r="E469"/>
      <c r="F469"/>
    </row>
    <row r="470" spans="5:6" x14ac:dyDescent="0.2">
      <c r="E470"/>
      <c r="F470"/>
    </row>
    <row r="471" spans="5:6" x14ac:dyDescent="0.2">
      <c r="E471"/>
      <c r="F471"/>
    </row>
    <row r="472" spans="5:6" x14ac:dyDescent="0.2">
      <c r="E472"/>
      <c r="F472"/>
    </row>
    <row r="473" spans="5:6" x14ac:dyDescent="0.2">
      <c r="E473"/>
      <c r="F473"/>
    </row>
    <row r="474" spans="5:6" x14ac:dyDescent="0.2">
      <c r="E474"/>
      <c r="F474"/>
    </row>
    <row r="475" spans="5:6" x14ac:dyDescent="0.2">
      <c r="E475"/>
      <c r="F475"/>
    </row>
    <row r="476" spans="5:6" x14ac:dyDescent="0.2">
      <c r="E476"/>
      <c r="F476"/>
    </row>
    <row r="477" spans="5:6" x14ac:dyDescent="0.2">
      <c r="E477"/>
      <c r="F477"/>
    </row>
    <row r="478" spans="5:6" x14ac:dyDescent="0.2">
      <c r="E478"/>
      <c r="F478"/>
    </row>
    <row r="479" spans="5:6" x14ac:dyDescent="0.2">
      <c r="E479"/>
      <c r="F479"/>
    </row>
    <row r="480" spans="5:6" x14ac:dyDescent="0.2">
      <c r="E480"/>
      <c r="F480"/>
    </row>
    <row r="481" spans="5:6" x14ac:dyDescent="0.2">
      <c r="E481"/>
      <c r="F481"/>
    </row>
    <row r="482" spans="5:6" x14ac:dyDescent="0.2">
      <c r="E482"/>
      <c r="F482"/>
    </row>
    <row r="483" spans="5:6" x14ac:dyDescent="0.2">
      <c r="E483"/>
      <c r="F483"/>
    </row>
    <row r="484" spans="5:6" x14ac:dyDescent="0.2">
      <c r="E484"/>
      <c r="F484"/>
    </row>
    <row r="485" spans="5:6" x14ac:dyDescent="0.2">
      <c r="E485"/>
      <c r="F485"/>
    </row>
    <row r="486" spans="5:6" x14ac:dyDescent="0.2">
      <c r="E486"/>
      <c r="F486"/>
    </row>
    <row r="487" spans="5:6" x14ac:dyDescent="0.2">
      <c r="E487"/>
      <c r="F487"/>
    </row>
    <row r="488" spans="5:6" x14ac:dyDescent="0.2">
      <c r="E488"/>
      <c r="F488"/>
    </row>
    <row r="489" spans="5:6" x14ac:dyDescent="0.2">
      <c r="E489"/>
      <c r="F489"/>
    </row>
    <row r="490" spans="5:6" x14ac:dyDescent="0.2">
      <c r="E490"/>
      <c r="F490"/>
    </row>
    <row r="491" spans="5:6" x14ac:dyDescent="0.2">
      <c r="E491"/>
      <c r="F491"/>
    </row>
    <row r="492" spans="5:6" x14ac:dyDescent="0.2">
      <c r="E492"/>
      <c r="F492"/>
    </row>
    <row r="493" spans="5:6" x14ac:dyDescent="0.2">
      <c r="E493"/>
      <c r="F493"/>
    </row>
    <row r="494" spans="5:6" x14ac:dyDescent="0.2">
      <c r="E494"/>
      <c r="F494"/>
    </row>
    <row r="495" spans="5:6" x14ac:dyDescent="0.2">
      <c r="E495"/>
      <c r="F495"/>
    </row>
    <row r="496" spans="5:6" x14ac:dyDescent="0.2">
      <c r="E496"/>
      <c r="F496"/>
    </row>
    <row r="497" spans="5:6" x14ac:dyDescent="0.2">
      <c r="E497"/>
      <c r="F497"/>
    </row>
    <row r="498" spans="5:6" x14ac:dyDescent="0.2">
      <c r="E498"/>
      <c r="F498"/>
    </row>
    <row r="499" spans="5:6" x14ac:dyDescent="0.2">
      <c r="E499"/>
      <c r="F499"/>
    </row>
    <row r="500" spans="5:6" x14ac:dyDescent="0.2">
      <c r="E500"/>
      <c r="F500"/>
    </row>
    <row r="501" spans="5:6" x14ac:dyDescent="0.2">
      <c r="E501"/>
      <c r="F501"/>
    </row>
    <row r="502" spans="5:6" x14ac:dyDescent="0.2">
      <c r="E502"/>
      <c r="F502"/>
    </row>
    <row r="503" spans="5:6" x14ac:dyDescent="0.2">
      <c r="E503"/>
      <c r="F503"/>
    </row>
    <row r="504" spans="5:6" x14ac:dyDescent="0.2">
      <c r="E504"/>
      <c r="F504"/>
    </row>
    <row r="505" spans="5:6" x14ac:dyDescent="0.2">
      <c r="E505"/>
      <c r="F505"/>
    </row>
    <row r="506" spans="5:6" x14ac:dyDescent="0.2">
      <c r="E506"/>
      <c r="F506"/>
    </row>
    <row r="507" spans="5:6" x14ac:dyDescent="0.2">
      <c r="E507"/>
      <c r="F507"/>
    </row>
    <row r="508" spans="5:6" x14ac:dyDescent="0.2">
      <c r="E508"/>
      <c r="F508"/>
    </row>
    <row r="509" spans="5:6" x14ac:dyDescent="0.2">
      <c r="E509"/>
      <c r="F509"/>
    </row>
    <row r="510" spans="5:6" x14ac:dyDescent="0.2">
      <c r="E510"/>
      <c r="F510"/>
    </row>
    <row r="511" spans="5:6" x14ac:dyDescent="0.2">
      <c r="E511"/>
      <c r="F511"/>
    </row>
    <row r="512" spans="5:6" x14ac:dyDescent="0.2">
      <c r="E512"/>
      <c r="F512"/>
    </row>
    <row r="513" spans="5:6" x14ac:dyDescent="0.2">
      <c r="E513"/>
      <c r="F513"/>
    </row>
    <row r="514" spans="5:6" x14ac:dyDescent="0.2">
      <c r="E514"/>
      <c r="F514"/>
    </row>
    <row r="515" spans="5:6" x14ac:dyDescent="0.2">
      <c r="E515"/>
      <c r="F515"/>
    </row>
    <row r="516" spans="5:6" x14ac:dyDescent="0.2">
      <c r="E516"/>
      <c r="F516"/>
    </row>
    <row r="517" spans="5:6" x14ac:dyDescent="0.2">
      <c r="E517"/>
      <c r="F517"/>
    </row>
    <row r="518" spans="5:6" x14ac:dyDescent="0.2">
      <c r="E518"/>
      <c r="F518"/>
    </row>
    <row r="519" spans="5:6" x14ac:dyDescent="0.2">
      <c r="E519"/>
      <c r="F519"/>
    </row>
    <row r="520" spans="5:6" x14ac:dyDescent="0.2">
      <c r="E520"/>
      <c r="F520"/>
    </row>
    <row r="521" spans="5:6" x14ac:dyDescent="0.2">
      <c r="E521"/>
      <c r="F521"/>
    </row>
    <row r="522" spans="5:6" x14ac:dyDescent="0.2">
      <c r="E522"/>
      <c r="F522"/>
    </row>
    <row r="523" spans="5:6" x14ac:dyDescent="0.2">
      <c r="E523"/>
      <c r="F523"/>
    </row>
    <row r="524" spans="5:6" x14ac:dyDescent="0.2">
      <c r="E524"/>
      <c r="F524"/>
    </row>
    <row r="525" spans="5:6" x14ac:dyDescent="0.2">
      <c r="E525"/>
      <c r="F525"/>
    </row>
    <row r="526" spans="5:6" x14ac:dyDescent="0.2">
      <c r="E526"/>
      <c r="F526"/>
    </row>
    <row r="527" spans="5:6" x14ac:dyDescent="0.2">
      <c r="E527"/>
      <c r="F527"/>
    </row>
    <row r="528" spans="5:6" x14ac:dyDescent="0.2">
      <c r="E528"/>
      <c r="F528"/>
    </row>
    <row r="529" spans="5:6" x14ac:dyDescent="0.2">
      <c r="E529"/>
      <c r="F529"/>
    </row>
    <row r="530" spans="5:6" x14ac:dyDescent="0.2">
      <c r="E530"/>
      <c r="F530"/>
    </row>
    <row r="531" spans="5:6" x14ac:dyDescent="0.2">
      <c r="E531"/>
      <c r="F531"/>
    </row>
    <row r="532" spans="5:6" x14ac:dyDescent="0.2">
      <c r="E532"/>
      <c r="F532"/>
    </row>
    <row r="533" spans="5:6" x14ac:dyDescent="0.2">
      <c r="E533"/>
      <c r="F533"/>
    </row>
    <row r="534" spans="5:6" x14ac:dyDescent="0.2">
      <c r="E534"/>
      <c r="F534"/>
    </row>
    <row r="535" spans="5:6" x14ac:dyDescent="0.2">
      <c r="E535"/>
      <c r="F535"/>
    </row>
    <row r="536" spans="5:6" x14ac:dyDescent="0.2">
      <c r="E536"/>
      <c r="F536"/>
    </row>
    <row r="537" spans="5:6" x14ac:dyDescent="0.2">
      <c r="E537"/>
      <c r="F537"/>
    </row>
    <row r="538" spans="5:6" x14ac:dyDescent="0.2">
      <c r="E538"/>
      <c r="F538"/>
    </row>
    <row r="539" spans="5:6" x14ac:dyDescent="0.2">
      <c r="E539"/>
      <c r="F539"/>
    </row>
    <row r="540" spans="5:6" x14ac:dyDescent="0.2">
      <c r="E540"/>
      <c r="F540"/>
    </row>
    <row r="541" spans="5:6" x14ac:dyDescent="0.2">
      <c r="E541"/>
      <c r="F541"/>
    </row>
    <row r="542" spans="5:6" x14ac:dyDescent="0.2">
      <c r="E542"/>
      <c r="F542"/>
    </row>
    <row r="543" spans="5:6" x14ac:dyDescent="0.2">
      <c r="E543"/>
      <c r="F543"/>
    </row>
    <row r="544" spans="5:6" x14ac:dyDescent="0.2">
      <c r="E544"/>
      <c r="F544"/>
    </row>
    <row r="545" spans="5:6" x14ac:dyDescent="0.2">
      <c r="E545"/>
      <c r="F545"/>
    </row>
    <row r="546" spans="5:6" x14ac:dyDescent="0.2">
      <c r="E546"/>
      <c r="F546"/>
    </row>
    <row r="547" spans="5:6" x14ac:dyDescent="0.2">
      <c r="E547"/>
      <c r="F547"/>
    </row>
    <row r="548" spans="5:6" x14ac:dyDescent="0.2">
      <c r="E548"/>
      <c r="F548"/>
    </row>
    <row r="549" spans="5:6" x14ac:dyDescent="0.2">
      <c r="E549"/>
      <c r="F549"/>
    </row>
    <row r="550" spans="5:6" x14ac:dyDescent="0.2">
      <c r="E550"/>
      <c r="F550"/>
    </row>
    <row r="551" spans="5:6" x14ac:dyDescent="0.2">
      <c r="E551"/>
      <c r="F551"/>
    </row>
    <row r="552" spans="5:6" x14ac:dyDescent="0.2">
      <c r="E552"/>
      <c r="F552"/>
    </row>
    <row r="553" spans="5:6" x14ac:dyDescent="0.2">
      <c r="E553"/>
      <c r="F553"/>
    </row>
    <row r="554" spans="5:6" x14ac:dyDescent="0.2">
      <c r="E554"/>
      <c r="F554"/>
    </row>
    <row r="555" spans="5:6" x14ac:dyDescent="0.2">
      <c r="E555"/>
      <c r="F555"/>
    </row>
    <row r="556" spans="5:6" x14ac:dyDescent="0.2">
      <c r="E556"/>
      <c r="F556"/>
    </row>
    <row r="557" spans="5:6" x14ac:dyDescent="0.2">
      <c r="E557"/>
      <c r="F557"/>
    </row>
    <row r="558" spans="5:6" x14ac:dyDescent="0.2">
      <c r="E558"/>
      <c r="F558"/>
    </row>
    <row r="559" spans="5:6" x14ac:dyDescent="0.2">
      <c r="E559"/>
      <c r="F559"/>
    </row>
    <row r="560" spans="5:6" x14ac:dyDescent="0.2">
      <c r="E560"/>
      <c r="F560"/>
    </row>
    <row r="561" spans="5:6" x14ac:dyDescent="0.2">
      <c r="E561"/>
      <c r="F561"/>
    </row>
    <row r="562" spans="5:6" x14ac:dyDescent="0.2">
      <c r="E562"/>
      <c r="F562"/>
    </row>
    <row r="563" spans="5:6" x14ac:dyDescent="0.2">
      <c r="E563"/>
      <c r="F563"/>
    </row>
    <row r="564" spans="5:6" x14ac:dyDescent="0.2">
      <c r="E564"/>
      <c r="F564"/>
    </row>
    <row r="565" spans="5:6" x14ac:dyDescent="0.2">
      <c r="E565"/>
      <c r="F565"/>
    </row>
    <row r="566" spans="5:6" x14ac:dyDescent="0.2">
      <c r="E566"/>
      <c r="F566"/>
    </row>
    <row r="567" spans="5:6" x14ac:dyDescent="0.2">
      <c r="E567"/>
      <c r="F567"/>
    </row>
    <row r="568" spans="5:6" x14ac:dyDescent="0.2">
      <c r="E568"/>
      <c r="F568"/>
    </row>
    <row r="569" spans="5:6" x14ac:dyDescent="0.2">
      <c r="E569"/>
      <c r="F569"/>
    </row>
    <row r="570" spans="5:6" x14ac:dyDescent="0.2">
      <c r="E570"/>
      <c r="F570"/>
    </row>
    <row r="571" spans="5:6" x14ac:dyDescent="0.2">
      <c r="E571"/>
      <c r="F571"/>
    </row>
    <row r="572" spans="5:6" x14ac:dyDescent="0.2">
      <c r="E572"/>
      <c r="F572"/>
    </row>
    <row r="573" spans="5:6" x14ac:dyDescent="0.2">
      <c r="E573"/>
      <c r="F573"/>
    </row>
    <row r="574" spans="5:6" x14ac:dyDescent="0.2">
      <c r="E574"/>
      <c r="F574"/>
    </row>
    <row r="575" spans="5:6" x14ac:dyDescent="0.2">
      <c r="E575"/>
      <c r="F575"/>
    </row>
    <row r="576" spans="5:6" x14ac:dyDescent="0.2">
      <c r="E576"/>
      <c r="F576"/>
    </row>
    <row r="577" spans="5:6" x14ac:dyDescent="0.2">
      <c r="E577"/>
      <c r="F577"/>
    </row>
    <row r="578" spans="5:6" x14ac:dyDescent="0.2">
      <c r="E578"/>
      <c r="F578"/>
    </row>
    <row r="579" spans="5:6" x14ac:dyDescent="0.2">
      <c r="E579"/>
      <c r="F579"/>
    </row>
    <row r="580" spans="5:6" x14ac:dyDescent="0.2">
      <c r="E580"/>
      <c r="F580"/>
    </row>
    <row r="581" spans="5:6" x14ac:dyDescent="0.2">
      <c r="E581"/>
      <c r="F581"/>
    </row>
    <row r="582" spans="5:6" x14ac:dyDescent="0.2">
      <c r="E582"/>
      <c r="F582"/>
    </row>
    <row r="583" spans="5:6" x14ac:dyDescent="0.2">
      <c r="E583"/>
      <c r="F583"/>
    </row>
    <row r="584" spans="5:6" x14ac:dyDescent="0.2">
      <c r="E584"/>
      <c r="F584"/>
    </row>
    <row r="585" spans="5:6" x14ac:dyDescent="0.2">
      <c r="E585"/>
      <c r="F585"/>
    </row>
    <row r="586" spans="5:6" x14ac:dyDescent="0.2">
      <c r="E586"/>
      <c r="F586"/>
    </row>
    <row r="587" spans="5:6" x14ac:dyDescent="0.2">
      <c r="E587"/>
      <c r="F587"/>
    </row>
    <row r="588" spans="5:6" x14ac:dyDescent="0.2">
      <c r="E588"/>
      <c r="F588"/>
    </row>
    <row r="589" spans="5:6" x14ac:dyDescent="0.2">
      <c r="E589"/>
      <c r="F589"/>
    </row>
    <row r="590" spans="5:6" x14ac:dyDescent="0.2">
      <c r="E590"/>
      <c r="F590"/>
    </row>
    <row r="591" spans="5:6" x14ac:dyDescent="0.2">
      <c r="E591"/>
      <c r="F591"/>
    </row>
    <row r="592" spans="5:6" x14ac:dyDescent="0.2">
      <c r="E592"/>
      <c r="F592"/>
    </row>
    <row r="593" spans="5:6" x14ac:dyDescent="0.2">
      <c r="E593"/>
      <c r="F593"/>
    </row>
    <row r="594" spans="5:6" x14ac:dyDescent="0.2">
      <c r="E594"/>
      <c r="F594"/>
    </row>
    <row r="595" spans="5:6" x14ac:dyDescent="0.2">
      <c r="E595"/>
      <c r="F595"/>
    </row>
    <row r="596" spans="5:6" x14ac:dyDescent="0.2">
      <c r="E596"/>
      <c r="F596"/>
    </row>
    <row r="597" spans="5:6" x14ac:dyDescent="0.2">
      <c r="E597"/>
      <c r="F597"/>
    </row>
    <row r="598" spans="5:6" x14ac:dyDescent="0.2">
      <c r="E598"/>
      <c r="F598"/>
    </row>
    <row r="599" spans="5:6" x14ac:dyDescent="0.2">
      <c r="E599"/>
      <c r="F599"/>
    </row>
    <row r="600" spans="5:6" x14ac:dyDescent="0.2">
      <c r="E600"/>
      <c r="F600"/>
    </row>
    <row r="601" spans="5:6" x14ac:dyDescent="0.2">
      <c r="E601"/>
      <c r="F601"/>
    </row>
    <row r="602" spans="5:6" x14ac:dyDescent="0.2">
      <c r="E602"/>
      <c r="F602"/>
    </row>
    <row r="603" spans="5:6" x14ac:dyDescent="0.2">
      <c r="E603"/>
      <c r="F603"/>
    </row>
    <row r="604" spans="5:6" x14ac:dyDescent="0.2">
      <c r="E604"/>
      <c r="F604"/>
    </row>
    <row r="605" spans="5:6" x14ac:dyDescent="0.2">
      <c r="E605"/>
      <c r="F605"/>
    </row>
    <row r="606" spans="5:6" x14ac:dyDescent="0.2">
      <c r="E606"/>
      <c r="F606"/>
    </row>
    <row r="607" spans="5:6" x14ac:dyDescent="0.2">
      <c r="E607"/>
      <c r="F607"/>
    </row>
    <row r="608" spans="5:6" x14ac:dyDescent="0.2">
      <c r="E608"/>
      <c r="F608"/>
    </row>
    <row r="609" spans="5:6" x14ac:dyDescent="0.2">
      <c r="E609"/>
      <c r="F609"/>
    </row>
    <row r="610" spans="5:6" x14ac:dyDescent="0.2">
      <c r="E610"/>
      <c r="F610"/>
    </row>
    <row r="611" spans="5:6" x14ac:dyDescent="0.2">
      <c r="E611"/>
      <c r="F611"/>
    </row>
    <row r="612" spans="5:6" x14ac:dyDescent="0.2">
      <c r="E612"/>
      <c r="F612"/>
    </row>
    <row r="613" spans="5:6" x14ac:dyDescent="0.2">
      <c r="E613"/>
      <c r="F613"/>
    </row>
    <row r="614" spans="5:6" x14ac:dyDescent="0.2">
      <c r="E614"/>
      <c r="F614"/>
    </row>
    <row r="615" spans="5:6" x14ac:dyDescent="0.2">
      <c r="E615"/>
      <c r="F615"/>
    </row>
    <row r="616" spans="5:6" x14ac:dyDescent="0.2">
      <c r="E616"/>
      <c r="F616"/>
    </row>
    <row r="617" spans="5:6" x14ac:dyDescent="0.2">
      <c r="E617"/>
      <c r="F617"/>
    </row>
    <row r="618" spans="5:6" x14ac:dyDescent="0.2">
      <c r="E618"/>
      <c r="F618"/>
    </row>
    <row r="619" spans="5:6" x14ac:dyDescent="0.2">
      <c r="E619"/>
      <c r="F619"/>
    </row>
    <row r="620" spans="5:6" x14ac:dyDescent="0.2">
      <c r="E620"/>
      <c r="F620"/>
    </row>
    <row r="621" spans="5:6" x14ac:dyDescent="0.2">
      <c r="E621"/>
      <c r="F621"/>
    </row>
    <row r="622" spans="5:6" x14ac:dyDescent="0.2">
      <c r="E622"/>
      <c r="F622"/>
    </row>
    <row r="623" spans="5:6" x14ac:dyDescent="0.2">
      <c r="E623"/>
      <c r="F623"/>
    </row>
    <row r="624" spans="5:6" x14ac:dyDescent="0.2">
      <c r="E624"/>
      <c r="F624"/>
    </row>
    <row r="625" spans="5:6" x14ac:dyDescent="0.2">
      <c r="E625"/>
      <c r="F625"/>
    </row>
    <row r="626" spans="5:6" x14ac:dyDescent="0.2">
      <c r="E626"/>
      <c r="F626"/>
    </row>
    <row r="627" spans="5:6" x14ac:dyDescent="0.2">
      <c r="E627"/>
      <c r="F627"/>
    </row>
    <row r="628" spans="5:6" x14ac:dyDescent="0.2">
      <c r="E628"/>
      <c r="F628"/>
    </row>
    <row r="629" spans="5:6" x14ac:dyDescent="0.2">
      <c r="E629"/>
      <c r="F629"/>
    </row>
    <row r="630" spans="5:6" x14ac:dyDescent="0.2">
      <c r="E630"/>
      <c r="F630"/>
    </row>
    <row r="631" spans="5:6" x14ac:dyDescent="0.2">
      <c r="E631"/>
      <c r="F631"/>
    </row>
    <row r="632" spans="5:6" x14ac:dyDescent="0.2">
      <c r="E632"/>
      <c r="F632"/>
    </row>
    <row r="633" spans="5:6" x14ac:dyDescent="0.2">
      <c r="E633"/>
      <c r="F633"/>
    </row>
    <row r="634" spans="5:6" x14ac:dyDescent="0.2">
      <c r="E634"/>
      <c r="F634"/>
    </row>
    <row r="635" spans="5:6" x14ac:dyDescent="0.2">
      <c r="E635"/>
      <c r="F635"/>
    </row>
    <row r="636" spans="5:6" x14ac:dyDescent="0.2">
      <c r="E636"/>
      <c r="F636"/>
    </row>
    <row r="637" spans="5:6" x14ac:dyDescent="0.2">
      <c r="E637"/>
      <c r="F637"/>
    </row>
    <row r="638" spans="5:6" x14ac:dyDescent="0.2">
      <c r="E638"/>
      <c r="F638"/>
    </row>
    <row r="639" spans="5:6" x14ac:dyDescent="0.2">
      <c r="E639"/>
      <c r="F639"/>
    </row>
    <row r="640" spans="5:6" x14ac:dyDescent="0.2">
      <c r="E640"/>
      <c r="F640"/>
    </row>
    <row r="641" spans="5:6" x14ac:dyDescent="0.2">
      <c r="E641"/>
      <c r="F641"/>
    </row>
    <row r="642" spans="5:6" x14ac:dyDescent="0.2">
      <c r="E642"/>
      <c r="F642"/>
    </row>
    <row r="643" spans="5:6" x14ac:dyDescent="0.2">
      <c r="E643"/>
      <c r="F643"/>
    </row>
    <row r="644" spans="5:6" x14ac:dyDescent="0.2">
      <c r="E644"/>
      <c r="F644"/>
    </row>
    <row r="645" spans="5:6" x14ac:dyDescent="0.2">
      <c r="E645"/>
      <c r="F645"/>
    </row>
    <row r="646" spans="5:6" x14ac:dyDescent="0.2">
      <c r="E646"/>
      <c r="F646"/>
    </row>
    <row r="647" spans="5:6" x14ac:dyDescent="0.2">
      <c r="E647"/>
      <c r="F647"/>
    </row>
    <row r="648" spans="5:6" x14ac:dyDescent="0.2">
      <c r="E648"/>
      <c r="F648"/>
    </row>
    <row r="649" spans="5:6" x14ac:dyDescent="0.2">
      <c r="E649"/>
      <c r="F649"/>
    </row>
    <row r="650" spans="5:6" x14ac:dyDescent="0.2">
      <c r="E650"/>
      <c r="F650"/>
    </row>
    <row r="651" spans="5:6" x14ac:dyDescent="0.2">
      <c r="E651"/>
      <c r="F651"/>
    </row>
    <row r="652" spans="5:6" x14ac:dyDescent="0.2">
      <c r="E652"/>
      <c r="F652"/>
    </row>
    <row r="653" spans="5:6" x14ac:dyDescent="0.2">
      <c r="E653"/>
      <c r="F653"/>
    </row>
    <row r="654" spans="5:6" x14ac:dyDescent="0.2">
      <c r="E654"/>
      <c r="F654"/>
    </row>
    <row r="655" spans="5:6" x14ac:dyDescent="0.2">
      <c r="E655"/>
      <c r="F655"/>
    </row>
    <row r="656" spans="5:6" x14ac:dyDescent="0.2">
      <c r="E656"/>
      <c r="F656"/>
    </row>
    <row r="657" spans="5:6" x14ac:dyDescent="0.2">
      <c r="E657"/>
      <c r="F657"/>
    </row>
    <row r="658" spans="5:6" x14ac:dyDescent="0.2">
      <c r="E658"/>
      <c r="F658"/>
    </row>
    <row r="659" spans="5:6" x14ac:dyDescent="0.2">
      <c r="E659"/>
      <c r="F659"/>
    </row>
    <row r="660" spans="5:6" x14ac:dyDescent="0.2">
      <c r="E660"/>
      <c r="F660"/>
    </row>
    <row r="661" spans="5:6" x14ac:dyDescent="0.2">
      <c r="E661"/>
      <c r="F661"/>
    </row>
    <row r="662" spans="5:6" x14ac:dyDescent="0.2">
      <c r="E662"/>
      <c r="F662"/>
    </row>
    <row r="663" spans="5:6" x14ac:dyDescent="0.2">
      <c r="E663"/>
      <c r="F663"/>
    </row>
    <row r="664" spans="5:6" x14ac:dyDescent="0.2">
      <c r="E664"/>
      <c r="F664"/>
    </row>
    <row r="665" spans="5:6" x14ac:dyDescent="0.2">
      <c r="E665"/>
      <c r="F665"/>
    </row>
    <row r="666" spans="5:6" x14ac:dyDescent="0.2">
      <c r="E666"/>
      <c r="F666"/>
    </row>
    <row r="667" spans="5:6" x14ac:dyDescent="0.2">
      <c r="E667"/>
      <c r="F667"/>
    </row>
    <row r="668" spans="5:6" x14ac:dyDescent="0.2">
      <c r="E668"/>
      <c r="F668"/>
    </row>
    <row r="669" spans="5:6" x14ac:dyDescent="0.2">
      <c r="E669"/>
      <c r="F669"/>
    </row>
    <row r="670" spans="5:6" x14ac:dyDescent="0.2">
      <c r="E670"/>
      <c r="F670"/>
    </row>
    <row r="671" spans="5:6" x14ac:dyDescent="0.2">
      <c r="E671"/>
      <c r="F671"/>
    </row>
    <row r="672" spans="5:6" x14ac:dyDescent="0.2">
      <c r="E672"/>
      <c r="F672"/>
    </row>
    <row r="673" spans="5:6" x14ac:dyDescent="0.2">
      <c r="E673"/>
      <c r="F673"/>
    </row>
    <row r="674" spans="5:6" x14ac:dyDescent="0.2">
      <c r="E674"/>
      <c r="F674"/>
    </row>
    <row r="675" spans="5:6" x14ac:dyDescent="0.2">
      <c r="E675"/>
      <c r="F675"/>
    </row>
    <row r="676" spans="5:6" x14ac:dyDescent="0.2">
      <c r="E676"/>
      <c r="F676"/>
    </row>
    <row r="677" spans="5:6" x14ac:dyDescent="0.2">
      <c r="E677"/>
      <c r="F677"/>
    </row>
    <row r="678" spans="5:6" x14ac:dyDescent="0.2">
      <c r="E678"/>
      <c r="F678"/>
    </row>
    <row r="679" spans="5:6" x14ac:dyDescent="0.2">
      <c r="E679"/>
      <c r="F679"/>
    </row>
    <row r="680" spans="5:6" x14ac:dyDescent="0.2">
      <c r="E680"/>
      <c r="F680"/>
    </row>
    <row r="681" spans="5:6" x14ac:dyDescent="0.2">
      <c r="E681"/>
      <c r="F681"/>
    </row>
    <row r="682" spans="5:6" x14ac:dyDescent="0.2">
      <c r="E682"/>
      <c r="F682"/>
    </row>
    <row r="683" spans="5:6" x14ac:dyDescent="0.2">
      <c r="E683"/>
      <c r="F683"/>
    </row>
    <row r="684" spans="5:6" x14ac:dyDescent="0.2">
      <c r="E684"/>
      <c r="F684"/>
    </row>
    <row r="685" spans="5:6" x14ac:dyDescent="0.2">
      <c r="E685"/>
      <c r="F685"/>
    </row>
    <row r="686" spans="5:6" x14ac:dyDescent="0.2">
      <c r="E686"/>
      <c r="F686"/>
    </row>
    <row r="687" spans="5:6" x14ac:dyDescent="0.2">
      <c r="E687"/>
      <c r="F687"/>
    </row>
    <row r="688" spans="5:6" x14ac:dyDescent="0.2">
      <c r="E688"/>
      <c r="F688"/>
    </row>
    <row r="689" spans="5:6" x14ac:dyDescent="0.2">
      <c r="E689"/>
      <c r="F689"/>
    </row>
    <row r="690" spans="5:6" x14ac:dyDescent="0.2">
      <c r="E690"/>
      <c r="F690"/>
    </row>
    <row r="691" spans="5:6" x14ac:dyDescent="0.2">
      <c r="E691"/>
      <c r="F691"/>
    </row>
    <row r="692" spans="5:6" x14ac:dyDescent="0.2">
      <c r="E692"/>
      <c r="F692"/>
    </row>
    <row r="693" spans="5:6" x14ac:dyDescent="0.2">
      <c r="E693"/>
      <c r="F693"/>
    </row>
    <row r="694" spans="5:6" x14ac:dyDescent="0.2">
      <c r="E694"/>
      <c r="F694"/>
    </row>
    <row r="695" spans="5:6" x14ac:dyDescent="0.2">
      <c r="E695"/>
      <c r="F695"/>
    </row>
    <row r="696" spans="5:6" x14ac:dyDescent="0.2">
      <c r="E696"/>
      <c r="F696"/>
    </row>
    <row r="697" spans="5:6" x14ac:dyDescent="0.2">
      <c r="E697"/>
      <c r="F697"/>
    </row>
    <row r="698" spans="5:6" x14ac:dyDescent="0.2">
      <c r="E698"/>
      <c r="F698"/>
    </row>
    <row r="699" spans="5:6" x14ac:dyDescent="0.2">
      <c r="E699"/>
      <c r="F699"/>
    </row>
    <row r="700" spans="5:6" x14ac:dyDescent="0.2">
      <c r="E700"/>
      <c r="F700"/>
    </row>
    <row r="701" spans="5:6" x14ac:dyDescent="0.2">
      <c r="E701"/>
      <c r="F701"/>
    </row>
    <row r="702" spans="5:6" x14ac:dyDescent="0.2">
      <c r="E702"/>
      <c r="F702"/>
    </row>
    <row r="703" spans="5:6" x14ac:dyDescent="0.2">
      <c r="E703"/>
      <c r="F703"/>
    </row>
    <row r="704" spans="5:6" x14ac:dyDescent="0.2">
      <c r="E704"/>
      <c r="F704"/>
    </row>
    <row r="705" spans="5:6" x14ac:dyDescent="0.2">
      <c r="E705"/>
      <c r="F705"/>
    </row>
    <row r="706" spans="5:6" x14ac:dyDescent="0.2">
      <c r="E706"/>
      <c r="F706"/>
    </row>
    <row r="707" spans="5:6" x14ac:dyDescent="0.2">
      <c r="E707"/>
      <c r="F707"/>
    </row>
    <row r="708" spans="5:6" x14ac:dyDescent="0.2">
      <c r="E708"/>
      <c r="F708"/>
    </row>
    <row r="709" spans="5:6" x14ac:dyDescent="0.2">
      <c r="E709"/>
      <c r="F709"/>
    </row>
    <row r="710" spans="5:6" x14ac:dyDescent="0.2">
      <c r="E710"/>
      <c r="F710"/>
    </row>
    <row r="711" spans="5:6" x14ac:dyDescent="0.2">
      <c r="E711"/>
      <c r="F711"/>
    </row>
    <row r="712" spans="5:6" x14ac:dyDescent="0.2">
      <c r="E712"/>
      <c r="F712"/>
    </row>
    <row r="713" spans="5:6" x14ac:dyDescent="0.2">
      <c r="E713"/>
      <c r="F713"/>
    </row>
    <row r="714" spans="5:6" x14ac:dyDescent="0.2">
      <c r="E714"/>
      <c r="F714"/>
    </row>
    <row r="715" spans="5:6" x14ac:dyDescent="0.2">
      <c r="E715"/>
      <c r="F715"/>
    </row>
    <row r="716" spans="5:6" x14ac:dyDescent="0.2">
      <c r="E716"/>
      <c r="F716"/>
    </row>
    <row r="717" spans="5:6" x14ac:dyDescent="0.2">
      <c r="E717"/>
      <c r="F717"/>
    </row>
    <row r="718" spans="5:6" x14ac:dyDescent="0.2">
      <c r="E718"/>
      <c r="F718"/>
    </row>
    <row r="719" spans="5:6" x14ac:dyDescent="0.2">
      <c r="E719"/>
      <c r="F719"/>
    </row>
    <row r="720" spans="5:6" x14ac:dyDescent="0.2">
      <c r="E720"/>
      <c r="F720"/>
    </row>
    <row r="721" spans="5:6" x14ac:dyDescent="0.2">
      <c r="E721"/>
      <c r="F721"/>
    </row>
    <row r="722" spans="5:6" x14ac:dyDescent="0.2">
      <c r="E722"/>
      <c r="F722"/>
    </row>
    <row r="723" spans="5:6" x14ac:dyDescent="0.2">
      <c r="E723"/>
      <c r="F723"/>
    </row>
    <row r="724" spans="5:6" x14ac:dyDescent="0.2">
      <c r="E724"/>
      <c r="F724"/>
    </row>
    <row r="725" spans="5:6" x14ac:dyDescent="0.2">
      <c r="E725"/>
      <c r="F725"/>
    </row>
    <row r="726" spans="5:6" x14ac:dyDescent="0.2">
      <c r="E726"/>
      <c r="F726"/>
    </row>
    <row r="727" spans="5:6" x14ac:dyDescent="0.2">
      <c r="E727"/>
      <c r="F727"/>
    </row>
    <row r="728" spans="5:6" x14ac:dyDescent="0.2">
      <c r="E728"/>
      <c r="F728"/>
    </row>
    <row r="729" spans="5:6" x14ac:dyDescent="0.2">
      <c r="E729"/>
      <c r="F729"/>
    </row>
    <row r="730" spans="5:6" x14ac:dyDescent="0.2">
      <c r="E730"/>
      <c r="F730"/>
    </row>
    <row r="731" spans="5:6" x14ac:dyDescent="0.2">
      <c r="E731"/>
      <c r="F731"/>
    </row>
    <row r="732" spans="5:6" x14ac:dyDescent="0.2">
      <c r="E732"/>
      <c r="F732"/>
    </row>
    <row r="733" spans="5:6" x14ac:dyDescent="0.2">
      <c r="E733"/>
      <c r="F733"/>
    </row>
    <row r="734" spans="5:6" x14ac:dyDescent="0.2">
      <c r="E734"/>
      <c r="F734"/>
    </row>
    <row r="735" spans="5:6" x14ac:dyDescent="0.2">
      <c r="E735"/>
      <c r="F735"/>
    </row>
    <row r="736" spans="5:6" x14ac:dyDescent="0.2">
      <c r="E736"/>
      <c r="F736"/>
    </row>
    <row r="737" spans="5:6" x14ac:dyDescent="0.2">
      <c r="E737"/>
      <c r="F737"/>
    </row>
    <row r="738" spans="5:6" x14ac:dyDescent="0.2">
      <c r="E738"/>
      <c r="F738"/>
    </row>
    <row r="739" spans="5:6" x14ac:dyDescent="0.2">
      <c r="E739"/>
      <c r="F739"/>
    </row>
    <row r="740" spans="5:6" x14ac:dyDescent="0.2">
      <c r="E740"/>
      <c r="F740"/>
    </row>
    <row r="741" spans="5:6" x14ac:dyDescent="0.2">
      <c r="E741"/>
      <c r="F741"/>
    </row>
    <row r="742" spans="5:6" x14ac:dyDescent="0.2">
      <c r="E742"/>
      <c r="F742"/>
    </row>
    <row r="743" spans="5:6" x14ac:dyDescent="0.2">
      <c r="E743"/>
      <c r="F743"/>
    </row>
    <row r="744" spans="5:6" x14ac:dyDescent="0.2">
      <c r="E744"/>
      <c r="F744"/>
    </row>
    <row r="745" spans="5:6" x14ac:dyDescent="0.2">
      <c r="E745"/>
      <c r="F745"/>
    </row>
    <row r="746" spans="5:6" x14ac:dyDescent="0.2">
      <c r="E746"/>
      <c r="F746"/>
    </row>
    <row r="747" spans="5:6" x14ac:dyDescent="0.2">
      <c r="E747"/>
      <c r="F747"/>
    </row>
    <row r="748" spans="5:6" x14ac:dyDescent="0.2">
      <c r="E748"/>
      <c r="F748"/>
    </row>
    <row r="749" spans="5:6" x14ac:dyDescent="0.2">
      <c r="E749"/>
      <c r="F749"/>
    </row>
    <row r="750" spans="5:6" x14ac:dyDescent="0.2">
      <c r="E750"/>
      <c r="F750"/>
    </row>
    <row r="751" spans="5:6" x14ac:dyDescent="0.2">
      <c r="E751"/>
      <c r="F751"/>
    </row>
    <row r="752" spans="5:6" x14ac:dyDescent="0.2">
      <c r="E752"/>
      <c r="F752"/>
    </row>
    <row r="753" spans="5:6" x14ac:dyDescent="0.2">
      <c r="E753"/>
      <c r="F753"/>
    </row>
    <row r="754" spans="5:6" x14ac:dyDescent="0.2">
      <c r="E754"/>
      <c r="F754"/>
    </row>
    <row r="755" spans="5:6" x14ac:dyDescent="0.2">
      <c r="E755"/>
      <c r="F755"/>
    </row>
    <row r="756" spans="5:6" x14ac:dyDescent="0.2">
      <c r="E756"/>
      <c r="F756"/>
    </row>
    <row r="757" spans="5:6" x14ac:dyDescent="0.2">
      <c r="E757"/>
      <c r="F757"/>
    </row>
    <row r="758" spans="5:6" x14ac:dyDescent="0.2">
      <c r="E758"/>
      <c r="F758"/>
    </row>
    <row r="759" spans="5:6" x14ac:dyDescent="0.2">
      <c r="E759"/>
      <c r="F759"/>
    </row>
    <row r="760" spans="5:6" x14ac:dyDescent="0.2">
      <c r="E760"/>
      <c r="F760"/>
    </row>
    <row r="761" spans="5:6" x14ac:dyDescent="0.2">
      <c r="E761"/>
      <c r="F761"/>
    </row>
    <row r="762" spans="5:6" x14ac:dyDescent="0.2">
      <c r="E762"/>
      <c r="F762"/>
    </row>
    <row r="763" spans="5:6" x14ac:dyDescent="0.2">
      <c r="E763"/>
      <c r="F763"/>
    </row>
    <row r="764" spans="5:6" x14ac:dyDescent="0.2">
      <c r="E764"/>
      <c r="F764"/>
    </row>
    <row r="765" spans="5:6" x14ac:dyDescent="0.2">
      <c r="E765"/>
      <c r="F765"/>
    </row>
    <row r="766" spans="5:6" x14ac:dyDescent="0.2">
      <c r="E766"/>
      <c r="F766"/>
    </row>
    <row r="767" spans="5:6" x14ac:dyDescent="0.2">
      <c r="E767"/>
      <c r="F767"/>
    </row>
    <row r="768" spans="5:6" x14ac:dyDescent="0.2">
      <c r="E768"/>
      <c r="F768"/>
    </row>
    <row r="769" spans="5:6" x14ac:dyDescent="0.2">
      <c r="E769"/>
      <c r="F769"/>
    </row>
    <row r="770" spans="5:6" x14ac:dyDescent="0.2">
      <c r="E770"/>
      <c r="F770"/>
    </row>
    <row r="771" spans="5:6" x14ac:dyDescent="0.2">
      <c r="E771"/>
      <c r="F771"/>
    </row>
    <row r="772" spans="5:6" x14ac:dyDescent="0.2">
      <c r="E772"/>
      <c r="F772"/>
    </row>
    <row r="773" spans="5:6" x14ac:dyDescent="0.2">
      <c r="E773"/>
      <c r="F773"/>
    </row>
    <row r="774" spans="5:6" x14ac:dyDescent="0.2">
      <c r="E774"/>
      <c r="F774"/>
    </row>
    <row r="775" spans="5:6" x14ac:dyDescent="0.2">
      <c r="E775"/>
      <c r="F775"/>
    </row>
    <row r="776" spans="5:6" x14ac:dyDescent="0.2">
      <c r="E776"/>
      <c r="F776"/>
    </row>
    <row r="777" spans="5:6" x14ac:dyDescent="0.2">
      <c r="E777"/>
      <c r="F777"/>
    </row>
    <row r="778" spans="5:6" x14ac:dyDescent="0.2">
      <c r="E778"/>
      <c r="F778"/>
    </row>
    <row r="779" spans="5:6" x14ac:dyDescent="0.2">
      <c r="E779"/>
      <c r="F779"/>
    </row>
    <row r="780" spans="5:6" x14ac:dyDescent="0.2">
      <c r="E780"/>
      <c r="F780"/>
    </row>
    <row r="781" spans="5:6" x14ac:dyDescent="0.2">
      <c r="E781"/>
      <c r="F781"/>
    </row>
    <row r="782" spans="5:6" x14ac:dyDescent="0.2">
      <c r="E782"/>
      <c r="F782"/>
    </row>
    <row r="783" spans="5:6" x14ac:dyDescent="0.2">
      <c r="E783"/>
      <c r="F783"/>
    </row>
    <row r="784" spans="5:6" x14ac:dyDescent="0.2">
      <c r="E784"/>
      <c r="F784"/>
    </row>
    <row r="785" spans="5:6" x14ac:dyDescent="0.2">
      <c r="E785"/>
      <c r="F785"/>
    </row>
    <row r="786" spans="5:6" x14ac:dyDescent="0.2">
      <c r="E786"/>
      <c r="F786"/>
    </row>
    <row r="787" spans="5:6" x14ac:dyDescent="0.2">
      <c r="E787"/>
      <c r="F787"/>
    </row>
    <row r="788" spans="5:6" x14ac:dyDescent="0.2">
      <c r="E788"/>
      <c r="F788"/>
    </row>
    <row r="789" spans="5:6" x14ac:dyDescent="0.2">
      <c r="E789"/>
      <c r="F789"/>
    </row>
    <row r="790" spans="5:6" x14ac:dyDescent="0.2">
      <c r="E790"/>
      <c r="F790"/>
    </row>
    <row r="791" spans="5:6" x14ac:dyDescent="0.2">
      <c r="E791"/>
      <c r="F791"/>
    </row>
    <row r="792" spans="5:6" x14ac:dyDescent="0.2">
      <c r="E792"/>
      <c r="F792"/>
    </row>
    <row r="793" spans="5:6" x14ac:dyDescent="0.2">
      <c r="E793"/>
      <c r="F793"/>
    </row>
    <row r="794" spans="5:6" x14ac:dyDescent="0.2">
      <c r="E794"/>
      <c r="F794"/>
    </row>
    <row r="795" spans="5:6" x14ac:dyDescent="0.2">
      <c r="E795"/>
      <c r="F795"/>
    </row>
    <row r="796" spans="5:6" x14ac:dyDescent="0.2">
      <c r="E796"/>
      <c r="F796"/>
    </row>
    <row r="797" spans="5:6" x14ac:dyDescent="0.2">
      <c r="E797"/>
      <c r="F797"/>
    </row>
    <row r="798" spans="5:6" x14ac:dyDescent="0.2">
      <c r="E798"/>
      <c r="F798"/>
    </row>
    <row r="799" spans="5:6" x14ac:dyDescent="0.2">
      <c r="E799"/>
      <c r="F799"/>
    </row>
    <row r="800" spans="5:6" x14ac:dyDescent="0.2">
      <c r="E800"/>
      <c r="F800"/>
    </row>
    <row r="801" spans="5:6" x14ac:dyDescent="0.2">
      <c r="E801"/>
      <c r="F801"/>
    </row>
    <row r="802" spans="5:6" x14ac:dyDescent="0.2">
      <c r="E802"/>
      <c r="F802"/>
    </row>
    <row r="803" spans="5:6" x14ac:dyDescent="0.2">
      <c r="E803"/>
      <c r="F803"/>
    </row>
    <row r="804" spans="5:6" x14ac:dyDescent="0.2">
      <c r="E804"/>
      <c r="F804"/>
    </row>
    <row r="805" spans="5:6" x14ac:dyDescent="0.2">
      <c r="E805"/>
      <c r="F805"/>
    </row>
    <row r="806" spans="5:6" x14ac:dyDescent="0.2">
      <c r="E806"/>
      <c r="F806"/>
    </row>
    <row r="807" spans="5:6" x14ac:dyDescent="0.2">
      <c r="E807"/>
      <c r="F807"/>
    </row>
    <row r="808" spans="5:6" x14ac:dyDescent="0.2">
      <c r="E808"/>
      <c r="F808"/>
    </row>
    <row r="809" spans="5:6" x14ac:dyDescent="0.2">
      <c r="E809"/>
      <c r="F809"/>
    </row>
    <row r="810" spans="5:6" x14ac:dyDescent="0.2">
      <c r="E810"/>
      <c r="F810"/>
    </row>
    <row r="811" spans="5:6" x14ac:dyDescent="0.2">
      <c r="E811"/>
      <c r="F811"/>
    </row>
    <row r="812" spans="5:6" x14ac:dyDescent="0.2">
      <c r="E812"/>
      <c r="F812"/>
    </row>
    <row r="813" spans="5:6" x14ac:dyDescent="0.2">
      <c r="E813"/>
      <c r="F813"/>
    </row>
    <row r="814" spans="5:6" x14ac:dyDescent="0.2">
      <c r="E814"/>
      <c r="F814"/>
    </row>
    <row r="815" spans="5:6" x14ac:dyDescent="0.2">
      <c r="E815"/>
      <c r="F815"/>
    </row>
    <row r="816" spans="5:6" x14ac:dyDescent="0.2">
      <c r="E816"/>
      <c r="F816"/>
    </row>
    <row r="817" spans="5:6" x14ac:dyDescent="0.2">
      <c r="E817"/>
      <c r="F817"/>
    </row>
    <row r="818" spans="5:6" x14ac:dyDescent="0.2">
      <c r="E818"/>
      <c r="F818"/>
    </row>
    <row r="819" spans="5:6" x14ac:dyDescent="0.2">
      <c r="E819"/>
      <c r="F819"/>
    </row>
    <row r="820" spans="5:6" x14ac:dyDescent="0.2">
      <c r="E820"/>
      <c r="F820"/>
    </row>
    <row r="821" spans="5:6" x14ac:dyDescent="0.2">
      <c r="E821"/>
      <c r="F821"/>
    </row>
    <row r="822" spans="5:6" x14ac:dyDescent="0.2">
      <c r="E822"/>
      <c r="F822"/>
    </row>
    <row r="823" spans="5:6" x14ac:dyDescent="0.2">
      <c r="E823"/>
      <c r="F823"/>
    </row>
    <row r="824" spans="5:6" x14ac:dyDescent="0.2">
      <c r="E824"/>
      <c r="F824"/>
    </row>
    <row r="825" spans="5:6" x14ac:dyDescent="0.2">
      <c r="E825"/>
      <c r="F825"/>
    </row>
    <row r="826" spans="5:6" x14ac:dyDescent="0.2">
      <c r="E826"/>
      <c r="F826"/>
    </row>
    <row r="827" spans="5:6" x14ac:dyDescent="0.2">
      <c r="E827"/>
      <c r="F827"/>
    </row>
    <row r="828" spans="5:6" x14ac:dyDescent="0.2">
      <c r="E828"/>
      <c r="F828"/>
    </row>
    <row r="829" spans="5:6" x14ac:dyDescent="0.2">
      <c r="E829"/>
      <c r="F829"/>
    </row>
    <row r="830" spans="5:6" x14ac:dyDescent="0.2">
      <c r="E830"/>
      <c r="F830"/>
    </row>
    <row r="831" spans="5:6" x14ac:dyDescent="0.2">
      <c r="E831"/>
      <c r="F831"/>
    </row>
    <row r="832" spans="5:6" x14ac:dyDescent="0.2">
      <c r="E832"/>
      <c r="F832"/>
    </row>
    <row r="833" spans="5:6" x14ac:dyDescent="0.2">
      <c r="E833"/>
      <c r="F833"/>
    </row>
    <row r="834" spans="5:6" x14ac:dyDescent="0.2">
      <c r="E834"/>
      <c r="F834"/>
    </row>
    <row r="835" spans="5:6" x14ac:dyDescent="0.2">
      <c r="E835"/>
      <c r="F835"/>
    </row>
    <row r="836" spans="5:6" x14ac:dyDescent="0.2">
      <c r="E836"/>
      <c r="F836"/>
    </row>
    <row r="837" spans="5:6" x14ac:dyDescent="0.2">
      <c r="E837"/>
      <c r="F837"/>
    </row>
    <row r="838" spans="5:6" x14ac:dyDescent="0.2">
      <c r="E838"/>
      <c r="F838"/>
    </row>
    <row r="839" spans="5:6" x14ac:dyDescent="0.2">
      <c r="E839"/>
      <c r="F839"/>
    </row>
    <row r="840" spans="5:6" x14ac:dyDescent="0.2">
      <c r="E840"/>
      <c r="F840"/>
    </row>
    <row r="841" spans="5:6" x14ac:dyDescent="0.2">
      <c r="E841"/>
      <c r="F841"/>
    </row>
    <row r="842" spans="5:6" x14ac:dyDescent="0.2">
      <c r="E842"/>
      <c r="F842"/>
    </row>
    <row r="843" spans="5:6" x14ac:dyDescent="0.2">
      <c r="E843"/>
      <c r="F843"/>
    </row>
    <row r="844" spans="5:6" x14ac:dyDescent="0.2">
      <c r="E844"/>
      <c r="F844"/>
    </row>
    <row r="845" spans="5:6" x14ac:dyDescent="0.2">
      <c r="E845"/>
      <c r="F845"/>
    </row>
    <row r="846" spans="5:6" x14ac:dyDescent="0.2">
      <c r="E846"/>
      <c r="F846"/>
    </row>
    <row r="847" spans="5:6" x14ac:dyDescent="0.2">
      <c r="E847"/>
      <c r="F847"/>
    </row>
    <row r="848" spans="5:6" x14ac:dyDescent="0.2">
      <c r="E848"/>
      <c r="F848"/>
    </row>
    <row r="849" spans="5:6" x14ac:dyDescent="0.2">
      <c r="E849"/>
      <c r="F849"/>
    </row>
    <row r="850" spans="5:6" x14ac:dyDescent="0.2">
      <c r="E850"/>
      <c r="F850"/>
    </row>
    <row r="851" spans="5:6" x14ac:dyDescent="0.2">
      <c r="E851"/>
      <c r="F851"/>
    </row>
    <row r="852" spans="5:6" x14ac:dyDescent="0.2">
      <c r="E852"/>
      <c r="F852"/>
    </row>
    <row r="853" spans="5:6" x14ac:dyDescent="0.2">
      <c r="E853"/>
      <c r="F853"/>
    </row>
    <row r="854" spans="5:6" x14ac:dyDescent="0.2">
      <c r="E854"/>
      <c r="F854"/>
    </row>
    <row r="855" spans="5:6" x14ac:dyDescent="0.2">
      <c r="E855"/>
      <c r="F855"/>
    </row>
    <row r="856" spans="5:6" x14ac:dyDescent="0.2">
      <c r="E856"/>
      <c r="F856"/>
    </row>
    <row r="857" spans="5:6" x14ac:dyDescent="0.2">
      <c r="E857"/>
      <c r="F857"/>
    </row>
    <row r="858" spans="5:6" x14ac:dyDescent="0.2">
      <c r="E858"/>
      <c r="F858"/>
    </row>
    <row r="859" spans="5:6" x14ac:dyDescent="0.2">
      <c r="E859"/>
      <c r="F859"/>
    </row>
    <row r="860" spans="5:6" x14ac:dyDescent="0.2">
      <c r="E860"/>
      <c r="F860"/>
    </row>
    <row r="861" spans="5:6" x14ac:dyDescent="0.2">
      <c r="E861"/>
      <c r="F861"/>
    </row>
    <row r="862" spans="5:6" x14ac:dyDescent="0.2">
      <c r="E862"/>
      <c r="F862"/>
    </row>
    <row r="863" spans="5:6" x14ac:dyDescent="0.2">
      <c r="E863"/>
      <c r="F863"/>
    </row>
    <row r="864" spans="5:6" x14ac:dyDescent="0.2">
      <c r="E864"/>
      <c r="F864"/>
    </row>
    <row r="865" spans="5:6" x14ac:dyDescent="0.2">
      <c r="E865"/>
      <c r="F865"/>
    </row>
    <row r="866" spans="5:6" x14ac:dyDescent="0.2">
      <c r="E866"/>
      <c r="F866"/>
    </row>
    <row r="867" spans="5:6" x14ac:dyDescent="0.2">
      <c r="E867"/>
      <c r="F867"/>
    </row>
    <row r="868" spans="5:6" x14ac:dyDescent="0.2">
      <c r="E868"/>
      <c r="F868"/>
    </row>
    <row r="869" spans="5:6" x14ac:dyDescent="0.2">
      <c r="E869"/>
      <c r="F869"/>
    </row>
    <row r="870" spans="5:6" x14ac:dyDescent="0.2">
      <c r="E870"/>
      <c r="F870"/>
    </row>
    <row r="871" spans="5:6" x14ac:dyDescent="0.2">
      <c r="E871"/>
      <c r="F871"/>
    </row>
    <row r="872" spans="5:6" x14ac:dyDescent="0.2">
      <c r="E872"/>
      <c r="F872"/>
    </row>
    <row r="873" spans="5:6" x14ac:dyDescent="0.2">
      <c r="E873"/>
      <c r="F873"/>
    </row>
    <row r="874" spans="5:6" x14ac:dyDescent="0.2">
      <c r="E874"/>
      <c r="F874"/>
    </row>
    <row r="875" spans="5:6" x14ac:dyDescent="0.2">
      <c r="E875"/>
      <c r="F875"/>
    </row>
    <row r="876" spans="5:6" x14ac:dyDescent="0.2">
      <c r="E876"/>
      <c r="F876"/>
    </row>
    <row r="877" spans="5:6" x14ac:dyDescent="0.2">
      <c r="E877"/>
      <c r="F877"/>
    </row>
    <row r="878" spans="5:6" x14ac:dyDescent="0.2">
      <c r="E878"/>
      <c r="F878"/>
    </row>
    <row r="879" spans="5:6" x14ac:dyDescent="0.2">
      <c r="E879"/>
      <c r="F879"/>
    </row>
    <row r="880" spans="5:6" x14ac:dyDescent="0.2">
      <c r="E880"/>
      <c r="F880"/>
    </row>
    <row r="881" spans="5:6" x14ac:dyDescent="0.2">
      <c r="E881"/>
      <c r="F881"/>
    </row>
    <row r="882" spans="5:6" x14ac:dyDescent="0.2">
      <c r="E882"/>
      <c r="F882"/>
    </row>
    <row r="883" spans="5:6" x14ac:dyDescent="0.2">
      <c r="E883"/>
      <c r="F883"/>
    </row>
    <row r="884" spans="5:6" x14ac:dyDescent="0.2">
      <c r="E884"/>
      <c r="F884"/>
    </row>
    <row r="885" spans="5:6" x14ac:dyDescent="0.2">
      <c r="E885"/>
      <c r="F885"/>
    </row>
    <row r="886" spans="5:6" x14ac:dyDescent="0.2">
      <c r="E886"/>
      <c r="F886"/>
    </row>
    <row r="887" spans="5:6" x14ac:dyDescent="0.2">
      <c r="E887"/>
      <c r="F887"/>
    </row>
    <row r="888" spans="5:6" x14ac:dyDescent="0.2">
      <c r="E888"/>
      <c r="F888"/>
    </row>
    <row r="889" spans="5:6" x14ac:dyDescent="0.2">
      <c r="E889"/>
      <c r="F889"/>
    </row>
    <row r="890" spans="5:6" x14ac:dyDescent="0.2">
      <c r="E890"/>
      <c r="F890"/>
    </row>
    <row r="891" spans="5:6" x14ac:dyDescent="0.2">
      <c r="E891"/>
      <c r="F891"/>
    </row>
    <row r="892" spans="5:6" x14ac:dyDescent="0.2">
      <c r="E892"/>
      <c r="F892"/>
    </row>
    <row r="893" spans="5:6" x14ac:dyDescent="0.2">
      <c r="E893"/>
      <c r="F893"/>
    </row>
    <row r="894" spans="5:6" x14ac:dyDescent="0.2">
      <c r="E894"/>
      <c r="F894"/>
    </row>
    <row r="895" spans="5:6" x14ac:dyDescent="0.2">
      <c r="E895"/>
      <c r="F895"/>
    </row>
    <row r="896" spans="5:6" x14ac:dyDescent="0.2">
      <c r="E896"/>
      <c r="F896"/>
    </row>
    <row r="897" spans="5:6" x14ac:dyDescent="0.2">
      <c r="E897"/>
      <c r="F897"/>
    </row>
    <row r="898" spans="5:6" x14ac:dyDescent="0.2">
      <c r="E898"/>
      <c r="F898"/>
    </row>
    <row r="899" spans="5:6" x14ac:dyDescent="0.2">
      <c r="E899"/>
      <c r="F899"/>
    </row>
    <row r="900" spans="5:6" x14ac:dyDescent="0.2">
      <c r="E900"/>
      <c r="F900"/>
    </row>
    <row r="901" spans="5:6" x14ac:dyDescent="0.2">
      <c r="E901"/>
      <c r="F901"/>
    </row>
    <row r="902" spans="5:6" x14ac:dyDescent="0.2">
      <c r="E902"/>
      <c r="F902"/>
    </row>
    <row r="903" spans="5:6" x14ac:dyDescent="0.2">
      <c r="E903"/>
      <c r="F903"/>
    </row>
    <row r="904" spans="5:6" x14ac:dyDescent="0.2">
      <c r="E904"/>
      <c r="F904"/>
    </row>
    <row r="905" spans="5:6" x14ac:dyDescent="0.2">
      <c r="E905"/>
      <c r="F905"/>
    </row>
    <row r="906" spans="5:6" x14ac:dyDescent="0.2">
      <c r="E906"/>
      <c r="F906"/>
    </row>
    <row r="907" spans="5:6" x14ac:dyDescent="0.2">
      <c r="E907"/>
      <c r="F907"/>
    </row>
    <row r="908" spans="5:6" x14ac:dyDescent="0.2">
      <c r="E908"/>
      <c r="F908"/>
    </row>
    <row r="909" spans="5:6" x14ac:dyDescent="0.2">
      <c r="E909"/>
      <c r="F909"/>
    </row>
    <row r="910" spans="5:6" x14ac:dyDescent="0.2">
      <c r="E910"/>
      <c r="F910"/>
    </row>
    <row r="911" spans="5:6" x14ac:dyDescent="0.2">
      <c r="E911"/>
      <c r="F911"/>
    </row>
    <row r="912" spans="5:6" x14ac:dyDescent="0.2">
      <c r="E912"/>
      <c r="F912"/>
    </row>
    <row r="913" spans="5:6" x14ac:dyDescent="0.2">
      <c r="E913"/>
      <c r="F913"/>
    </row>
    <row r="914" spans="5:6" x14ac:dyDescent="0.2">
      <c r="E914"/>
      <c r="F914"/>
    </row>
    <row r="915" spans="5:6" x14ac:dyDescent="0.2">
      <c r="E915"/>
      <c r="F915"/>
    </row>
    <row r="916" spans="5:6" x14ac:dyDescent="0.2">
      <c r="E916"/>
      <c r="F916"/>
    </row>
    <row r="917" spans="5:6" x14ac:dyDescent="0.2">
      <c r="E917"/>
      <c r="F917"/>
    </row>
    <row r="918" spans="5:6" x14ac:dyDescent="0.2">
      <c r="E918"/>
      <c r="F918"/>
    </row>
    <row r="919" spans="5:6" x14ac:dyDescent="0.2">
      <c r="E919"/>
      <c r="F919"/>
    </row>
    <row r="920" spans="5:6" x14ac:dyDescent="0.2">
      <c r="E920"/>
      <c r="F920"/>
    </row>
    <row r="921" spans="5:6" x14ac:dyDescent="0.2">
      <c r="E921"/>
      <c r="F921"/>
    </row>
    <row r="922" spans="5:6" x14ac:dyDescent="0.2">
      <c r="E922"/>
      <c r="F922"/>
    </row>
    <row r="923" spans="5:6" x14ac:dyDescent="0.2">
      <c r="E923"/>
      <c r="F923"/>
    </row>
    <row r="924" spans="5:6" x14ac:dyDescent="0.2">
      <c r="E924"/>
      <c r="F924"/>
    </row>
    <row r="925" spans="5:6" x14ac:dyDescent="0.2">
      <c r="E925"/>
      <c r="F925"/>
    </row>
    <row r="926" spans="5:6" x14ac:dyDescent="0.2">
      <c r="E926"/>
      <c r="F926"/>
    </row>
    <row r="927" spans="5:6" x14ac:dyDescent="0.2">
      <c r="E927"/>
      <c r="F927"/>
    </row>
    <row r="928" spans="5:6" x14ac:dyDescent="0.2">
      <c r="E928"/>
      <c r="F928"/>
    </row>
    <row r="929" spans="5:6" x14ac:dyDescent="0.2">
      <c r="E929"/>
      <c r="F929"/>
    </row>
    <row r="930" spans="5:6" x14ac:dyDescent="0.2">
      <c r="E930"/>
      <c r="F930"/>
    </row>
    <row r="931" spans="5:6" x14ac:dyDescent="0.2">
      <c r="E931"/>
      <c r="F931"/>
    </row>
    <row r="932" spans="5:6" x14ac:dyDescent="0.2">
      <c r="E932"/>
      <c r="F932"/>
    </row>
    <row r="933" spans="5:6" x14ac:dyDescent="0.2">
      <c r="E933"/>
      <c r="F933"/>
    </row>
    <row r="934" spans="5:6" x14ac:dyDescent="0.2">
      <c r="E934"/>
      <c r="F934"/>
    </row>
    <row r="935" spans="5:6" x14ac:dyDescent="0.2">
      <c r="E935"/>
      <c r="F935"/>
    </row>
    <row r="936" spans="5:6" x14ac:dyDescent="0.2">
      <c r="E936"/>
      <c r="F936"/>
    </row>
    <row r="937" spans="5:6" x14ac:dyDescent="0.2">
      <c r="E937"/>
      <c r="F937"/>
    </row>
    <row r="938" spans="5:6" x14ac:dyDescent="0.2">
      <c r="E938"/>
      <c r="F938"/>
    </row>
    <row r="939" spans="5:6" x14ac:dyDescent="0.2">
      <c r="E939"/>
      <c r="F939"/>
    </row>
    <row r="940" spans="5:6" x14ac:dyDescent="0.2">
      <c r="E940"/>
      <c r="F940"/>
    </row>
    <row r="941" spans="5:6" x14ac:dyDescent="0.2">
      <c r="E941"/>
      <c r="F941"/>
    </row>
    <row r="942" spans="5:6" x14ac:dyDescent="0.2">
      <c r="E942"/>
      <c r="F942"/>
    </row>
    <row r="943" spans="5:6" x14ac:dyDescent="0.2">
      <c r="E943"/>
      <c r="F943"/>
    </row>
    <row r="944" spans="5:6" x14ac:dyDescent="0.2">
      <c r="E944"/>
      <c r="F944"/>
    </row>
    <row r="945" spans="5:6" x14ac:dyDescent="0.2">
      <c r="E945"/>
      <c r="F945"/>
    </row>
    <row r="946" spans="5:6" x14ac:dyDescent="0.2">
      <c r="E946"/>
      <c r="F946"/>
    </row>
    <row r="947" spans="5:6" x14ac:dyDescent="0.2">
      <c r="E947"/>
      <c r="F947"/>
    </row>
    <row r="948" spans="5:6" x14ac:dyDescent="0.2">
      <c r="E948"/>
      <c r="F948"/>
    </row>
    <row r="949" spans="5:6" x14ac:dyDescent="0.2">
      <c r="E949"/>
      <c r="F949"/>
    </row>
    <row r="950" spans="5:6" x14ac:dyDescent="0.2">
      <c r="E950"/>
      <c r="F950"/>
    </row>
    <row r="951" spans="5:6" x14ac:dyDescent="0.2">
      <c r="E951"/>
      <c r="F951"/>
    </row>
    <row r="952" spans="5:6" x14ac:dyDescent="0.2">
      <c r="E952"/>
      <c r="F952"/>
    </row>
    <row r="953" spans="5:6" x14ac:dyDescent="0.2">
      <c r="E953"/>
      <c r="F953"/>
    </row>
    <row r="954" spans="5:6" x14ac:dyDescent="0.2">
      <c r="E954"/>
      <c r="F954"/>
    </row>
    <row r="955" spans="5:6" x14ac:dyDescent="0.2">
      <c r="E955"/>
      <c r="F955"/>
    </row>
    <row r="956" spans="5:6" x14ac:dyDescent="0.2">
      <c r="E956"/>
      <c r="F956"/>
    </row>
    <row r="957" spans="5:6" x14ac:dyDescent="0.2">
      <c r="E957"/>
      <c r="F957"/>
    </row>
    <row r="958" spans="5:6" x14ac:dyDescent="0.2">
      <c r="E958"/>
      <c r="F958"/>
    </row>
    <row r="959" spans="5:6" x14ac:dyDescent="0.2">
      <c r="E959"/>
      <c r="F959"/>
    </row>
    <row r="960" spans="5:6" x14ac:dyDescent="0.2">
      <c r="E960"/>
      <c r="F960"/>
    </row>
    <row r="961" spans="5:6" x14ac:dyDescent="0.2">
      <c r="E961"/>
      <c r="F961"/>
    </row>
    <row r="962" spans="5:6" x14ac:dyDescent="0.2">
      <c r="E962"/>
      <c r="F962"/>
    </row>
    <row r="963" spans="5:6" x14ac:dyDescent="0.2">
      <c r="E963"/>
      <c r="F963"/>
    </row>
    <row r="964" spans="5:6" x14ac:dyDescent="0.2">
      <c r="E964"/>
      <c r="F964"/>
    </row>
    <row r="965" spans="5:6" x14ac:dyDescent="0.2">
      <c r="E965"/>
      <c r="F965"/>
    </row>
    <row r="966" spans="5:6" x14ac:dyDescent="0.2">
      <c r="E966"/>
      <c r="F966"/>
    </row>
    <row r="967" spans="5:6" x14ac:dyDescent="0.2">
      <c r="E967"/>
      <c r="F967"/>
    </row>
    <row r="968" spans="5:6" x14ac:dyDescent="0.2">
      <c r="E968"/>
      <c r="F968"/>
    </row>
    <row r="969" spans="5:6" x14ac:dyDescent="0.2">
      <c r="E969"/>
      <c r="F969"/>
    </row>
    <row r="970" spans="5:6" x14ac:dyDescent="0.2">
      <c r="E970"/>
      <c r="F970"/>
    </row>
    <row r="971" spans="5:6" x14ac:dyDescent="0.2">
      <c r="E971"/>
      <c r="F971"/>
    </row>
    <row r="972" spans="5:6" x14ac:dyDescent="0.2">
      <c r="E972"/>
      <c r="F972"/>
    </row>
    <row r="973" spans="5:6" x14ac:dyDescent="0.2">
      <c r="E973"/>
      <c r="F973"/>
    </row>
    <row r="974" spans="5:6" x14ac:dyDescent="0.2">
      <c r="E974"/>
      <c r="F974"/>
    </row>
    <row r="975" spans="5:6" x14ac:dyDescent="0.2">
      <c r="E975"/>
      <c r="F975"/>
    </row>
    <row r="976" spans="5:6" x14ac:dyDescent="0.2">
      <c r="E976"/>
      <c r="F976"/>
    </row>
    <row r="977" spans="5:6" x14ac:dyDescent="0.2">
      <c r="E977"/>
      <c r="F977"/>
    </row>
    <row r="978" spans="5:6" x14ac:dyDescent="0.2">
      <c r="E978"/>
      <c r="F978"/>
    </row>
    <row r="979" spans="5:6" x14ac:dyDescent="0.2">
      <c r="E979"/>
      <c r="F979"/>
    </row>
    <row r="980" spans="5:6" x14ac:dyDescent="0.2">
      <c r="E980"/>
      <c r="F980"/>
    </row>
    <row r="981" spans="5:6" x14ac:dyDescent="0.2">
      <c r="E981"/>
      <c r="F981"/>
    </row>
    <row r="982" spans="5:6" x14ac:dyDescent="0.2">
      <c r="E982"/>
      <c r="F982"/>
    </row>
    <row r="983" spans="5:6" x14ac:dyDescent="0.2">
      <c r="E983"/>
      <c r="F983"/>
    </row>
    <row r="984" spans="5:6" x14ac:dyDescent="0.2">
      <c r="E984"/>
      <c r="F984"/>
    </row>
    <row r="985" spans="5:6" x14ac:dyDescent="0.2">
      <c r="E985"/>
      <c r="F985"/>
    </row>
    <row r="986" spans="5:6" x14ac:dyDescent="0.2">
      <c r="E986"/>
      <c r="F986"/>
    </row>
    <row r="987" spans="5:6" x14ac:dyDescent="0.2">
      <c r="E987"/>
      <c r="F987"/>
    </row>
    <row r="988" spans="5:6" x14ac:dyDescent="0.2">
      <c r="E988"/>
      <c r="F988"/>
    </row>
    <row r="989" spans="5:6" x14ac:dyDescent="0.2">
      <c r="E989"/>
      <c r="F989"/>
    </row>
    <row r="990" spans="5:6" x14ac:dyDescent="0.2">
      <c r="E990"/>
      <c r="F990"/>
    </row>
    <row r="991" spans="5:6" x14ac:dyDescent="0.2">
      <c r="E991"/>
      <c r="F991"/>
    </row>
    <row r="992" spans="5:6" x14ac:dyDescent="0.2">
      <c r="E992"/>
      <c r="F992"/>
    </row>
    <row r="993" spans="5:6" x14ac:dyDescent="0.2">
      <c r="E993"/>
      <c r="F993"/>
    </row>
    <row r="994" spans="5:6" x14ac:dyDescent="0.2">
      <c r="E994"/>
      <c r="F994"/>
    </row>
    <row r="995" spans="5:6" x14ac:dyDescent="0.2">
      <c r="E995"/>
      <c r="F995"/>
    </row>
    <row r="996" spans="5:6" x14ac:dyDescent="0.2">
      <c r="E996"/>
      <c r="F996"/>
    </row>
    <row r="997" spans="5:6" x14ac:dyDescent="0.2">
      <c r="E997"/>
      <c r="F997"/>
    </row>
    <row r="998" spans="5:6" x14ac:dyDescent="0.2">
      <c r="E998"/>
      <c r="F998"/>
    </row>
    <row r="999" spans="5:6" x14ac:dyDescent="0.2">
      <c r="E999"/>
      <c r="F999"/>
    </row>
    <row r="1000" spans="5:6" x14ac:dyDescent="0.2">
      <c r="E1000"/>
      <c r="F1000"/>
    </row>
    <row r="1001" spans="5:6" x14ac:dyDescent="0.2">
      <c r="E1001"/>
      <c r="F1001"/>
    </row>
    <row r="1002" spans="5:6" x14ac:dyDescent="0.2">
      <c r="E1002"/>
      <c r="F1002"/>
    </row>
    <row r="1003" spans="5:6" x14ac:dyDescent="0.2">
      <c r="E1003"/>
      <c r="F1003"/>
    </row>
    <row r="1004" spans="5:6" x14ac:dyDescent="0.2">
      <c r="E1004"/>
      <c r="F1004"/>
    </row>
    <row r="1005" spans="5:6" x14ac:dyDescent="0.2">
      <c r="E1005"/>
      <c r="F1005"/>
    </row>
    <row r="1006" spans="5:6" x14ac:dyDescent="0.2">
      <c r="E1006"/>
      <c r="F1006"/>
    </row>
    <row r="1007" spans="5:6" x14ac:dyDescent="0.2">
      <c r="E1007"/>
      <c r="F1007"/>
    </row>
    <row r="1008" spans="5:6" x14ac:dyDescent="0.2">
      <c r="E1008"/>
      <c r="F1008"/>
    </row>
    <row r="1009" spans="5:6" x14ac:dyDescent="0.2">
      <c r="E1009"/>
      <c r="F1009"/>
    </row>
    <row r="1010" spans="5:6" x14ac:dyDescent="0.2">
      <c r="E1010"/>
      <c r="F1010"/>
    </row>
    <row r="1011" spans="5:6" x14ac:dyDescent="0.2">
      <c r="E1011"/>
      <c r="F1011"/>
    </row>
    <row r="1012" spans="5:6" x14ac:dyDescent="0.2">
      <c r="E1012"/>
      <c r="F1012"/>
    </row>
    <row r="1013" spans="5:6" x14ac:dyDescent="0.2">
      <c r="E1013"/>
      <c r="F1013"/>
    </row>
    <row r="1014" spans="5:6" x14ac:dyDescent="0.2">
      <c r="E1014"/>
      <c r="F1014"/>
    </row>
    <row r="1015" spans="5:6" x14ac:dyDescent="0.2">
      <c r="E1015"/>
      <c r="F1015"/>
    </row>
    <row r="1016" spans="5:6" x14ac:dyDescent="0.2">
      <c r="E1016"/>
      <c r="F1016"/>
    </row>
    <row r="1017" spans="5:6" x14ac:dyDescent="0.2">
      <c r="E1017"/>
      <c r="F1017"/>
    </row>
    <row r="1018" spans="5:6" x14ac:dyDescent="0.2">
      <c r="E1018"/>
      <c r="F1018"/>
    </row>
    <row r="1019" spans="5:6" x14ac:dyDescent="0.2">
      <c r="E1019"/>
      <c r="F1019"/>
    </row>
    <row r="1020" spans="5:6" x14ac:dyDescent="0.2">
      <c r="E1020"/>
      <c r="F1020"/>
    </row>
    <row r="1021" spans="5:6" x14ac:dyDescent="0.2">
      <c r="E1021"/>
      <c r="F1021"/>
    </row>
    <row r="1022" spans="5:6" x14ac:dyDescent="0.2">
      <c r="E1022"/>
      <c r="F1022"/>
    </row>
    <row r="1023" spans="5:6" x14ac:dyDescent="0.2">
      <c r="E1023"/>
      <c r="F1023"/>
    </row>
    <row r="1024" spans="5:6" x14ac:dyDescent="0.2">
      <c r="E1024"/>
      <c r="F1024"/>
    </row>
    <row r="1025" spans="5:6" x14ac:dyDescent="0.2">
      <c r="E1025"/>
      <c r="F1025"/>
    </row>
    <row r="1026" spans="5:6" x14ac:dyDescent="0.2">
      <c r="E1026"/>
      <c r="F1026"/>
    </row>
    <row r="1027" spans="5:6" x14ac:dyDescent="0.2">
      <c r="E1027"/>
      <c r="F1027"/>
    </row>
    <row r="1028" spans="5:6" x14ac:dyDescent="0.2">
      <c r="E1028"/>
      <c r="F1028"/>
    </row>
    <row r="1029" spans="5:6" x14ac:dyDescent="0.2">
      <c r="E1029"/>
      <c r="F1029"/>
    </row>
    <row r="1030" spans="5:6" x14ac:dyDescent="0.2">
      <c r="E1030"/>
      <c r="F1030"/>
    </row>
    <row r="1031" spans="5:6" x14ac:dyDescent="0.2">
      <c r="E1031"/>
      <c r="F1031"/>
    </row>
    <row r="1032" spans="5:6" x14ac:dyDescent="0.2">
      <c r="E1032"/>
      <c r="F1032"/>
    </row>
    <row r="1033" spans="5:6" x14ac:dyDescent="0.2">
      <c r="E1033"/>
      <c r="F1033"/>
    </row>
    <row r="1034" spans="5:6" x14ac:dyDescent="0.2">
      <c r="E1034"/>
      <c r="F1034"/>
    </row>
    <row r="1035" spans="5:6" x14ac:dyDescent="0.2">
      <c r="E1035"/>
      <c r="F1035"/>
    </row>
    <row r="1036" spans="5:6" x14ac:dyDescent="0.2">
      <c r="E1036"/>
      <c r="F1036"/>
    </row>
    <row r="1037" spans="5:6" x14ac:dyDescent="0.2">
      <c r="E1037"/>
      <c r="F1037"/>
    </row>
    <row r="1038" spans="5:6" x14ac:dyDescent="0.2">
      <c r="E1038"/>
      <c r="F1038"/>
    </row>
    <row r="1039" spans="5:6" x14ac:dyDescent="0.2">
      <c r="E1039"/>
      <c r="F1039"/>
    </row>
    <row r="1040" spans="5:6" x14ac:dyDescent="0.2">
      <c r="E1040"/>
      <c r="F1040"/>
    </row>
    <row r="1041" spans="5:6" x14ac:dyDescent="0.2">
      <c r="E1041"/>
      <c r="F1041"/>
    </row>
    <row r="1042" spans="5:6" x14ac:dyDescent="0.2">
      <c r="E1042"/>
      <c r="F1042"/>
    </row>
    <row r="1043" spans="5:6" x14ac:dyDescent="0.2">
      <c r="E1043"/>
      <c r="F1043"/>
    </row>
    <row r="1044" spans="5:6" x14ac:dyDescent="0.2">
      <c r="E1044"/>
      <c r="F1044"/>
    </row>
    <row r="1045" spans="5:6" x14ac:dyDescent="0.2">
      <c r="E1045"/>
      <c r="F1045"/>
    </row>
    <row r="1046" spans="5:6" x14ac:dyDescent="0.2">
      <c r="E1046"/>
      <c r="F1046"/>
    </row>
    <row r="1047" spans="5:6" x14ac:dyDescent="0.2">
      <c r="E1047"/>
      <c r="F1047"/>
    </row>
    <row r="1048" spans="5:6" x14ac:dyDescent="0.2">
      <c r="E1048"/>
      <c r="F1048"/>
    </row>
    <row r="1049" spans="5:6" x14ac:dyDescent="0.2">
      <c r="E1049"/>
      <c r="F1049"/>
    </row>
    <row r="1050" spans="5:6" x14ac:dyDescent="0.2">
      <c r="E1050"/>
      <c r="F1050"/>
    </row>
    <row r="1051" spans="5:6" x14ac:dyDescent="0.2">
      <c r="E1051"/>
      <c r="F1051"/>
    </row>
    <row r="1052" spans="5:6" x14ac:dyDescent="0.2">
      <c r="E1052"/>
      <c r="F1052"/>
    </row>
    <row r="1053" spans="5:6" x14ac:dyDescent="0.2">
      <c r="E1053"/>
      <c r="F1053"/>
    </row>
    <row r="1054" spans="5:6" x14ac:dyDescent="0.2">
      <c r="E1054"/>
      <c r="F1054"/>
    </row>
    <row r="1055" spans="5:6" x14ac:dyDescent="0.2">
      <c r="E1055"/>
      <c r="F1055"/>
    </row>
    <row r="1056" spans="5:6" x14ac:dyDescent="0.2">
      <c r="E1056"/>
      <c r="F1056"/>
    </row>
    <row r="1057" spans="5:6" x14ac:dyDescent="0.2">
      <c r="E1057"/>
      <c r="F1057"/>
    </row>
    <row r="1058" spans="5:6" x14ac:dyDescent="0.2">
      <c r="E1058"/>
      <c r="F1058"/>
    </row>
    <row r="1059" spans="5:6" x14ac:dyDescent="0.2">
      <c r="E1059"/>
      <c r="F1059"/>
    </row>
    <row r="1060" spans="5:6" x14ac:dyDescent="0.2">
      <c r="E1060"/>
      <c r="F1060"/>
    </row>
    <row r="1061" spans="5:6" x14ac:dyDescent="0.2">
      <c r="E1061"/>
      <c r="F1061"/>
    </row>
    <row r="1062" spans="5:6" x14ac:dyDescent="0.2">
      <c r="E1062"/>
      <c r="F1062"/>
    </row>
    <row r="1063" spans="5:6" x14ac:dyDescent="0.2">
      <c r="E1063"/>
      <c r="F1063"/>
    </row>
    <row r="1064" spans="5:6" x14ac:dyDescent="0.2">
      <c r="E1064"/>
      <c r="F1064"/>
    </row>
    <row r="1065" spans="5:6" x14ac:dyDescent="0.2">
      <c r="E1065"/>
      <c r="F1065"/>
    </row>
    <row r="1066" spans="5:6" x14ac:dyDescent="0.2">
      <c r="E1066"/>
      <c r="F1066"/>
    </row>
    <row r="1067" spans="5:6" x14ac:dyDescent="0.2">
      <c r="E1067"/>
      <c r="F1067"/>
    </row>
    <row r="1068" spans="5:6" x14ac:dyDescent="0.2">
      <c r="E1068"/>
      <c r="F1068"/>
    </row>
    <row r="1069" spans="5:6" x14ac:dyDescent="0.2">
      <c r="E1069"/>
      <c r="F1069"/>
    </row>
    <row r="1070" spans="5:6" x14ac:dyDescent="0.2">
      <c r="E1070"/>
      <c r="F1070"/>
    </row>
    <row r="1071" spans="5:6" x14ac:dyDescent="0.2">
      <c r="E1071"/>
      <c r="F1071"/>
    </row>
  </sheetData>
  <sortState ref="A7:Q92">
    <sortCondition ref="I7:I92"/>
    <sortCondition ref="A7:A92"/>
    <sortCondition ref="L7:L92"/>
  </sortState>
  <phoneticPr fontId="9"/>
  <pageMargins left="0.75" right="0.75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3-day-graph</vt:lpstr>
      <vt:lpstr>84-86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Buzz Hoagland</dc:creator>
  <cp:lastModifiedBy>Buzz Hoagland</cp:lastModifiedBy>
  <cp:lastPrinted>2004-07-31T01:43:01Z</cp:lastPrinted>
  <dcterms:created xsi:type="dcterms:W3CDTF">1999-03-25T13:06:50Z</dcterms:created>
  <dcterms:modified xsi:type="dcterms:W3CDTF">2016-11-25T02:41:10Z</dcterms:modified>
</cp:coreProperties>
</file>